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 - 2024\"/>
    </mc:Choice>
  </mc:AlternateContent>
  <xr:revisionPtr revIDLastSave="0" documentId="8_{21495B47-200B-431A-A7A4-7AA1AE9291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INCIA" sheetId="1" r:id="rId1"/>
    <sheet name="CALLAO" sheetId="2" r:id="rId2"/>
    <sheet name="BELLAVISTA" sheetId="3" r:id="rId3"/>
    <sheet name="CARMEN DE LA LEGUA" sheetId="4" r:id="rId4"/>
    <sheet name="LA PERLA" sheetId="5" r:id="rId5"/>
    <sheet name="LA PUNTA" sheetId="6" r:id="rId6"/>
    <sheet name="VENTANILLA" sheetId="7" r:id="rId7"/>
    <sheet name="MI PERU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8" l="1"/>
  <c r="Q9" i="8"/>
  <c r="L9" i="8"/>
  <c r="J9" i="8"/>
  <c r="I9" i="8"/>
  <c r="D9" i="8"/>
  <c r="N9" i="7"/>
  <c r="L9" i="7"/>
  <c r="F9" i="7"/>
  <c r="D9" i="7"/>
  <c r="B9" i="7"/>
  <c r="P9" i="6"/>
  <c r="N9" i="6"/>
  <c r="M9" i="6"/>
  <c r="L9" i="6"/>
  <c r="H9" i="6"/>
  <c r="F9" i="6"/>
  <c r="E9" i="6"/>
  <c r="D9" i="6"/>
  <c r="Q9" i="5"/>
  <c r="O9" i="5"/>
  <c r="N9" i="5"/>
  <c r="E9" i="5"/>
  <c r="D9" i="5"/>
  <c r="P9" i="4"/>
  <c r="O9" i="4"/>
  <c r="L9" i="4"/>
  <c r="H9" i="4"/>
  <c r="G9" i="4"/>
  <c r="D9" i="4"/>
  <c r="B9" i="4"/>
  <c r="M9" i="3"/>
  <c r="L9" i="3"/>
  <c r="E9" i="3"/>
  <c r="D9" i="3"/>
  <c r="O9" i="2"/>
  <c r="N9" i="2"/>
  <c r="G9" i="2"/>
  <c r="F9" i="2"/>
  <c r="L9" i="1"/>
  <c r="D9" i="1"/>
  <c r="B9" i="1"/>
  <c r="S9" i="5"/>
  <c r="R9" i="5"/>
  <c r="P9" i="5"/>
  <c r="M9" i="5"/>
  <c r="L9" i="5"/>
  <c r="K9" i="5"/>
  <c r="J9" i="5"/>
  <c r="I9" i="5"/>
  <c r="H9" i="5"/>
  <c r="G9" i="5"/>
  <c r="F9" i="5"/>
  <c r="C9" i="5"/>
  <c r="B9" i="5"/>
  <c r="S9" i="2"/>
  <c r="R9" i="2"/>
  <c r="Q9" i="2"/>
  <c r="P9" i="2"/>
  <c r="M9" i="2"/>
  <c r="L9" i="2"/>
  <c r="K9" i="2"/>
  <c r="J9" i="2"/>
  <c r="I9" i="2"/>
  <c r="H9" i="2"/>
  <c r="E9" i="2"/>
  <c r="D9" i="2"/>
  <c r="C9" i="2"/>
  <c r="B9" i="2"/>
  <c r="S9" i="7"/>
  <c r="R9" i="7"/>
  <c r="Q9" i="7"/>
  <c r="P9" i="7"/>
  <c r="O9" i="7"/>
  <c r="M9" i="7"/>
  <c r="K9" i="7"/>
  <c r="J9" i="7"/>
  <c r="I9" i="7"/>
  <c r="H9" i="7"/>
  <c r="G9" i="7"/>
  <c r="E9" i="7"/>
  <c r="C9" i="7"/>
  <c r="S9" i="3"/>
  <c r="R9" i="3"/>
  <c r="Q9" i="3"/>
  <c r="P9" i="3"/>
  <c r="O9" i="3"/>
  <c r="N9" i="3"/>
  <c r="K9" i="3"/>
  <c r="J9" i="3"/>
  <c r="I9" i="3"/>
  <c r="H9" i="3"/>
  <c r="G9" i="3"/>
  <c r="F9" i="3"/>
  <c r="C9" i="3"/>
  <c r="B9" i="3"/>
  <c r="S9" i="8"/>
  <c r="P9" i="8"/>
  <c r="O9" i="8"/>
  <c r="N9" i="8"/>
  <c r="M9" i="8"/>
  <c r="K9" i="8"/>
  <c r="H9" i="8"/>
  <c r="G9" i="8"/>
  <c r="F9" i="8"/>
  <c r="E9" i="8"/>
  <c r="C9" i="8"/>
  <c r="B9" i="8"/>
  <c r="S9" i="6"/>
  <c r="R9" i="6"/>
  <c r="Q9" i="6"/>
  <c r="O9" i="6"/>
  <c r="K9" i="6"/>
  <c r="J9" i="6"/>
  <c r="I9" i="6"/>
  <c r="G9" i="6"/>
  <c r="C9" i="6"/>
  <c r="B9" i="6"/>
  <c r="S9" i="4"/>
  <c r="R9" i="4"/>
  <c r="Q9" i="4"/>
  <c r="N9" i="4"/>
  <c r="M9" i="4"/>
  <c r="K9" i="4"/>
  <c r="J9" i="4"/>
  <c r="I9" i="4"/>
  <c r="F9" i="4"/>
  <c r="E9" i="4"/>
  <c r="C9" i="4"/>
  <c r="S9" i="1"/>
  <c r="R9" i="1"/>
  <c r="Q9" i="1"/>
  <c r="P9" i="1"/>
  <c r="O9" i="1"/>
  <c r="N9" i="1"/>
  <c r="M9" i="1"/>
  <c r="K9" i="1"/>
  <c r="J9" i="1"/>
  <c r="I9" i="1"/>
  <c r="H9" i="1"/>
  <c r="G9" i="1"/>
  <c r="F9" i="1"/>
  <c r="E9" i="1"/>
  <c r="C9" i="1"/>
</calcChain>
</file>

<file path=xl/sharedStrings.xml><?xml version="1.0" encoding="utf-8"?>
<sst xmlns="http://schemas.openxmlformats.org/spreadsheetml/2006/main" count="328" uniqueCount="43">
  <si>
    <t>SISTEMA DE INFORMACION OPENDATA - UE - OITE</t>
  </si>
  <si>
    <t>DEPENDENCIA : PROVINCIA CONSTITUCIONAL DEL CALLAO | FECHA DE REPORTE : 2024-01-01 AL 2024-12-31</t>
  </si>
  <si>
    <t>DIAGNOSTICO (CIE)</t>
  </si>
  <si>
    <t>TOTAL</t>
  </si>
  <si>
    <t>NIÑO</t>
  </si>
  <si>
    <t>ADOLESCENTE</t>
  </si>
  <si>
    <t>JOVEN</t>
  </si>
  <si>
    <t>ADULTO</t>
  </si>
  <si>
    <t>ADULTO MAYOR</t>
  </si>
  <si>
    <t>T</t>
  </si>
  <si>
    <t>F</t>
  </si>
  <si>
    <t>M</t>
  </si>
  <si>
    <t xml:space="preserve">  INFECCIONES AGUDAS DE LAS VIAS RESPIRATORIAS SUPERIORES (J00 - J06)</t>
  </si>
  <si>
    <t xml:space="preserve">  ENFERMEDADES DE LA CAVIDAD BUCAL, DE LAS GLANDULAS SALIVALES Y DE LOS MAXILARES (K00 - K14)</t>
  </si>
  <si>
    <t xml:space="preserve">  OBESIDAD Y OTROS DE HIPERALIMENTACION (E65 - E68)</t>
  </si>
  <si>
    <t xml:space="preserve">  DORSOPATIAS (M40 - M54)</t>
  </si>
  <si>
    <t xml:space="preserve">  SINTOMAS Y SIGNOS GENERALES (R50 - R69)</t>
  </si>
  <si>
    <t xml:space="preserve">  ENFERMEDADES DEL ESOFAGO, DEL ESTOMAGO Y DEL DUODENO(K20 - K31)</t>
  </si>
  <si>
    <t xml:space="preserve">  TRASTORNOS DE LOS TEJIDOS BLANDOS (M60 - M79)</t>
  </si>
  <si>
    <t xml:space="preserve">  TRASTORNOS METABOLICOS (E70 - E90)</t>
  </si>
  <si>
    <t xml:space="preserve">  SINTOMAS Y SIGNOS QUE INVOLUCRAN EL SISTEMA DIGESTIVO Y EL ABDOMEN (R10 - R19)</t>
  </si>
  <si>
    <t xml:space="preserve">  ARTROPATIAS (M00 - M25)</t>
  </si>
  <si>
    <t xml:space="preserve">  OTRAS ENFERMEDADES DEL SISTEMA URINARIO (N30 - N39)</t>
  </si>
  <si>
    <t xml:space="preserve">  TRASTORNOS NEUROTICOS, TRASTORNOS RELACIONADOS CON EL ESTRES Y TRASTORNOS SOMATOMORFOS(F40 - F48)</t>
  </si>
  <si>
    <t xml:space="preserve">  INFECCIONES C/MODO DE TRANSMISION PREDOMINANTEMENTE SEXUAL (A50 - A64)</t>
  </si>
  <si>
    <t xml:space="preserve">  ENFERMEDADES INFECCIOSAS INTESTINALES (A00 - A09)</t>
  </si>
  <si>
    <t xml:space="preserve">  TRASTORNOS EMOCIONALES Y DEL COMPORTAMIENTO APARECEN HABITUAL EN NI?EZ Y EN A ADOLESCEN.(F90 - F98)</t>
  </si>
  <si>
    <t xml:space="preserve">  OTRAS DEFICIENCIAS NUTRICIONALES (E50 - E64)</t>
  </si>
  <si>
    <t xml:space="preserve">  TRASTORNOS DEL DESARROLLO PSICOLOGICO (F80 - F89)</t>
  </si>
  <si>
    <t xml:space="preserve">  TRASTORNOS DE MUSCULOS OCULARES, DEL MOVIMIENTO BINOCULAR, LA ACOMODACION Y LA REFRACCION (H49 - H52)</t>
  </si>
  <si>
    <t xml:space="preserve">  TRASTORNOS DEL HUMOR (AFECTIVOS)  (F30 - F39)</t>
  </si>
  <si>
    <t xml:space="preserve">  SINTOMAS Y SIGNOS QUE INVOLUCRAN EL CONOCIMIENTO,PERCEPCION,ESTADO EMOCIONAL Y LA CONDUCTA (R40 -R46)</t>
  </si>
  <si>
    <t xml:space="preserve">  ALTERACIONES DE LA VISION Y CEGUERA (H53 - H54)</t>
  </si>
  <si>
    <t>DEPENDENCIA : DISTRITO DE CARMEN DE LA LEGUA | FECHA DE REPORTE : 2024-01-01 AL 2024-12-31</t>
  </si>
  <si>
    <t>DEPENDENCIA : DISTRITO DE LA PUNTA | FECHA DE REPORTE : 2024-01-01 AL 2024-12-31</t>
  </si>
  <si>
    <t>DEPENDENCIA : DISTRITO DE MI PERU | FECHA DE REPORTE : 2024-01-01 AL 2024-12-31</t>
  </si>
  <si>
    <t>DEPENDENCIA : DISTRITO DE BELLAVISTA | FECHA DE REPORTE : 2024-01-01 AL 2024-12-31</t>
  </si>
  <si>
    <t>DEPENDENCIA : DISTRITO DE VENTANILLA | FECHA DE REPORTE : 2024-01-01 AL 2024-12-31</t>
  </si>
  <si>
    <t>DEPENDENCIA : DISTRITO DEL CALLAO | FECHA DE REPORTE : 2024-01-01 AL 2024-12-31</t>
  </si>
  <si>
    <t>DEPENDENCIA : DISTRITO DE LA PERLA | FECHA DE REPORTE : 2024-01-01 AL 2024-12-31</t>
  </si>
  <si>
    <t xml:space="preserve">  LAS DEMAS CAUSAS</t>
  </si>
  <si>
    <t>Fuente: Base de datos HISMINSA</t>
  </si>
  <si>
    <t>10 PRIMERAS CAUSAS DE MORBILIDAD POR GRUPO POR ETAPA DE VIDA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</si>
</sst>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color rgb="FF000000"/>
      <name val="Calibri"/>
    </font>
    <font>
      <b/>
      <i/>
      <sz val="9"/>
      <color rgb="FF000000"/>
      <name val="Cambria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i/>
      <sz val="10"/>
      <color rgb="FF000000"/>
      <name val="Cambria"/>
      <family val="1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79A4"/>
        <bgColor rgb="FF000000"/>
      </patternFill>
    </fill>
    <fill>
      <patternFill patternType="solid">
        <fgColor rgb="FF6790BA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87FF3BFB-1E23-43CD-A5DA-3F99B99263C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142240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18A189-ADB2-4A12-AA6D-31CAACCBAC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123825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3BEA1DA-B144-44C4-ADD6-E458064F245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142240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CEB65A-A2A3-4860-84C9-0B99E086F3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123825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22B3232D-0C21-4936-8F35-CCA29B90BD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142240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62D18-FE7F-4EB9-8800-AB62AF0B2F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123825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AB4C7DD9-0995-4207-8C2B-C80DD084164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142240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5547C1-9ED6-42B4-8ADA-4EE049977C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123825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6D3894E6-167E-443D-9AD6-4842F95026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142240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5E78E6-7BF6-4A45-9803-EF26492A95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123825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C982CD9-2C25-492F-8BFF-7A919CB104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142240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7CFEEE-8F03-4B6C-BC2A-502ED54271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123825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467F01EF-D50F-4B3E-B4D1-7D7AB69A9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142875</xdr:rowOff>
    </xdr:from>
    <xdr:to>
      <xdr:col>0</xdr:col>
      <xdr:colOff>2076450</xdr:colOff>
      <xdr:row>3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0E83B0-3E6A-4710-9309-3525F47F0B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4287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457200</xdr:colOff>
      <xdr:row>1</xdr:row>
      <xdr:rowOff>0</xdr:rowOff>
    </xdr:from>
    <xdr:to>
      <xdr:col>18</xdr:col>
      <xdr:colOff>228600</xdr:colOff>
      <xdr:row>3</xdr:row>
      <xdr:rowOff>161925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EE2378CB-5361-448B-AAF2-4DD41F046E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9050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582706</xdr:colOff>
      <xdr:row>1</xdr:row>
      <xdr:rowOff>0</xdr:rowOff>
    </xdr:from>
    <xdr:to>
      <xdr:col>0</xdr:col>
      <xdr:colOff>1982881</xdr:colOff>
      <xdr:row>4</xdr:row>
      <xdr:rowOff>37465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0521C6-2414-4FC1-953C-47D8A26A5D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190500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11206</xdr:colOff>
      <xdr:row>1</xdr:row>
      <xdr:rowOff>78441</xdr:rowOff>
    </xdr:from>
    <xdr:to>
      <xdr:col>18</xdr:col>
      <xdr:colOff>307041</xdr:colOff>
      <xdr:row>4</xdr:row>
      <xdr:rowOff>49866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5C922EB-9603-47C9-A569-573F29D6F7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3353" y="268941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2"/>
  <sheetViews>
    <sheetView showGridLines="0" tabSelected="1" zoomScale="85" zoomScaleNormal="85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81.140625" bestFit="1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1037104</v>
      </c>
      <c r="C9" s="7">
        <f>SUM(C10:C20)</f>
        <v>671264</v>
      </c>
      <c r="D9" s="7">
        <f>SUM(D10:D20)</f>
        <v>365840</v>
      </c>
      <c r="E9" s="7">
        <f>SUM(E10:E20)</f>
        <v>209331</v>
      </c>
      <c r="F9" s="7">
        <f>SUM(F10:F20)</f>
        <v>95508</v>
      </c>
      <c r="G9" s="7">
        <f>SUM(G10:G20)</f>
        <v>113823</v>
      </c>
      <c r="H9" s="7">
        <f>SUM(H10:H20)</f>
        <v>77102</v>
      </c>
      <c r="I9" s="7">
        <f>SUM(I10:I20)</f>
        <v>42049</v>
      </c>
      <c r="J9" s="7">
        <f>SUM(J10:J20)</f>
        <v>35053</v>
      </c>
      <c r="K9" s="7">
        <f>SUM(K10:K20)</f>
        <v>153639</v>
      </c>
      <c r="L9" s="7">
        <f>SUM(L10:L20)</f>
        <v>111191</v>
      </c>
      <c r="M9" s="7">
        <f>SUM(M10:M20)</f>
        <v>42448</v>
      </c>
      <c r="N9" s="7">
        <f>SUM(N10:N20)</f>
        <v>377479</v>
      </c>
      <c r="O9" s="7">
        <f>SUM(O10:O20)</f>
        <v>279220</v>
      </c>
      <c r="P9" s="7">
        <f>SUM(P10:P20)</f>
        <v>98259</v>
      </c>
      <c r="Q9" s="7">
        <f>SUM(Q10:Q20)</f>
        <v>219553</v>
      </c>
      <c r="R9" s="7">
        <f>SUM(R10:R20)</f>
        <v>143296</v>
      </c>
      <c r="S9" s="7">
        <f>SUM(S10:S20)</f>
        <v>76257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12</v>
      </c>
      <c r="B10" s="9">
        <v>125358</v>
      </c>
      <c r="C10" s="9">
        <v>72291</v>
      </c>
      <c r="D10" s="9">
        <v>53067</v>
      </c>
      <c r="E10" s="9">
        <v>51629</v>
      </c>
      <c r="F10" s="9">
        <v>24102</v>
      </c>
      <c r="G10" s="9">
        <v>27527</v>
      </c>
      <c r="H10" s="9">
        <v>11234</v>
      </c>
      <c r="I10" s="9">
        <v>5385</v>
      </c>
      <c r="J10" s="9">
        <v>5849</v>
      </c>
      <c r="K10" s="9">
        <v>15147</v>
      </c>
      <c r="L10" s="9">
        <v>9343</v>
      </c>
      <c r="M10" s="9">
        <v>5804</v>
      </c>
      <c r="N10" s="9">
        <v>30788</v>
      </c>
      <c r="O10" s="9">
        <v>22438</v>
      </c>
      <c r="P10" s="9">
        <v>8350</v>
      </c>
      <c r="Q10" s="9">
        <v>16560</v>
      </c>
      <c r="R10" s="9">
        <v>11023</v>
      </c>
      <c r="S10" s="9">
        <v>5537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13</v>
      </c>
      <c r="B11" s="9">
        <v>100882</v>
      </c>
      <c r="C11" s="9">
        <v>64106</v>
      </c>
      <c r="D11" s="9">
        <v>36776</v>
      </c>
      <c r="E11" s="9">
        <v>26592</v>
      </c>
      <c r="F11" s="9">
        <v>12891</v>
      </c>
      <c r="G11" s="9">
        <v>13701</v>
      </c>
      <c r="H11" s="9">
        <v>9610</v>
      </c>
      <c r="I11" s="9">
        <v>5502</v>
      </c>
      <c r="J11" s="9">
        <v>4108</v>
      </c>
      <c r="K11" s="9">
        <v>17355</v>
      </c>
      <c r="L11" s="9">
        <v>12863</v>
      </c>
      <c r="M11" s="9">
        <v>4492</v>
      </c>
      <c r="N11" s="9">
        <v>35264</v>
      </c>
      <c r="O11" s="9">
        <v>25818</v>
      </c>
      <c r="P11" s="9">
        <v>9446</v>
      </c>
      <c r="Q11" s="9">
        <v>12061</v>
      </c>
      <c r="R11" s="9">
        <v>7032</v>
      </c>
      <c r="S11" s="9">
        <v>5029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14</v>
      </c>
      <c r="B12" s="9">
        <v>64956</v>
      </c>
      <c r="C12" s="9">
        <v>47650</v>
      </c>
      <c r="D12" s="9">
        <v>17306</v>
      </c>
      <c r="E12" s="9">
        <v>4684</v>
      </c>
      <c r="F12" s="9">
        <v>2028</v>
      </c>
      <c r="G12" s="9">
        <v>2656</v>
      </c>
      <c r="H12" s="9">
        <v>3086</v>
      </c>
      <c r="I12" s="9">
        <v>1982</v>
      </c>
      <c r="J12" s="9">
        <v>1104</v>
      </c>
      <c r="K12" s="9">
        <v>11772</v>
      </c>
      <c r="L12" s="9">
        <v>9643</v>
      </c>
      <c r="M12" s="9">
        <v>2129</v>
      </c>
      <c r="N12" s="9">
        <v>32306</v>
      </c>
      <c r="O12" s="9">
        <v>24972</v>
      </c>
      <c r="P12" s="9">
        <v>7334</v>
      </c>
      <c r="Q12" s="9">
        <v>13108</v>
      </c>
      <c r="R12" s="9">
        <v>9025</v>
      </c>
      <c r="S12" s="9">
        <v>4083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15</v>
      </c>
      <c r="B13" s="9">
        <v>45727</v>
      </c>
      <c r="C13" s="9">
        <v>31025</v>
      </c>
      <c r="D13" s="9">
        <v>14702</v>
      </c>
      <c r="E13" s="9">
        <v>661</v>
      </c>
      <c r="F13" s="9">
        <v>301</v>
      </c>
      <c r="G13" s="9">
        <v>360</v>
      </c>
      <c r="H13" s="9">
        <v>1694</v>
      </c>
      <c r="I13" s="9">
        <v>818</v>
      </c>
      <c r="J13" s="9">
        <v>876</v>
      </c>
      <c r="K13" s="9">
        <v>4348</v>
      </c>
      <c r="L13" s="9">
        <v>2803</v>
      </c>
      <c r="M13" s="9">
        <v>1545</v>
      </c>
      <c r="N13" s="9">
        <v>23208</v>
      </c>
      <c r="O13" s="9">
        <v>16717</v>
      </c>
      <c r="P13" s="9">
        <v>6491</v>
      </c>
      <c r="Q13" s="9">
        <v>15816</v>
      </c>
      <c r="R13" s="9">
        <v>10386</v>
      </c>
      <c r="S13" s="9">
        <v>5430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16</v>
      </c>
      <c r="B14" s="9">
        <v>38836</v>
      </c>
      <c r="C14" s="9">
        <v>21897</v>
      </c>
      <c r="D14" s="9">
        <v>16939</v>
      </c>
      <c r="E14" s="9">
        <v>16529</v>
      </c>
      <c r="F14" s="9">
        <v>7903</v>
      </c>
      <c r="G14" s="9">
        <v>8626</v>
      </c>
      <c r="H14" s="9">
        <v>4079</v>
      </c>
      <c r="I14" s="9">
        <v>1988</v>
      </c>
      <c r="J14" s="9">
        <v>2091</v>
      </c>
      <c r="K14" s="9">
        <v>5670</v>
      </c>
      <c r="L14" s="9">
        <v>3458</v>
      </c>
      <c r="M14" s="9">
        <v>2212</v>
      </c>
      <c r="N14" s="9">
        <v>8973</v>
      </c>
      <c r="O14" s="9">
        <v>6164</v>
      </c>
      <c r="P14" s="9">
        <v>2809</v>
      </c>
      <c r="Q14" s="9">
        <v>3585</v>
      </c>
      <c r="R14" s="9">
        <v>2384</v>
      </c>
      <c r="S14" s="9">
        <v>1201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17</v>
      </c>
      <c r="B15" s="9">
        <v>30102</v>
      </c>
      <c r="C15" s="9">
        <v>21158</v>
      </c>
      <c r="D15" s="9">
        <v>8944</v>
      </c>
      <c r="E15" s="9">
        <v>1056</v>
      </c>
      <c r="F15" s="9">
        <v>552</v>
      </c>
      <c r="G15" s="9">
        <v>504</v>
      </c>
      <c r="H15" s="9">
        <v>1543</v>
      </c>
      <c r="I15" s="9">
        <v>1022</v>
      </c>
      <c r="J15" s="9">
        <v>521</v>
      </c>
      <c r="K15" s="9">
        <v>4676</v>
      </c>
      <c r="L15" s="9">
        <v>3304</v>
      </c>
      <c r="M15" s="9">
        <v>1372</v>
      </c>
      <c r="N15" s="9">
        <v>13504</v>
      </c>
      <c r="O15" s="9">
        <v>9914</v>
      </c>
      <c r="P15" s="9">
        <v>3590</v>
      </c>
      <c r="Q15" s="9">
        <v>9323</v>
      </c>
      <c r="R15" s="9">
        <v>6366</v>
      </c>
      <c r="S15" s="9">
        <v>2957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18</v>
      </c>
      <c r="B16" s="9">
        <v>27286</v>
      </c>
      <c r="C16" s="9">
        <v>19222</v>
      </c>
      <c r="D16" s="9">
        <v>8064</v>
      </c>
      <c r="E16" s="9">
        <v>754</v>
      </c>
      <c r="F16" s="9">
        <v>396</v>
      </c>
      <c r="G16" s="9">
        <v>358</v>
      </c>
      <c r="H16" s="9">
        <v>769</v>
      </c>
      <c r="I16" s="9">
        <v>370</v>
      </c>
      <c r="J16" s="9">
        <v>399</v>
      </c>
      <c r="K16" s="9">
        <v>2081</v>
      </c>
      <c r="L16" s="9">
        <v>1218</v>
      </c>
      <c r="M16" s="9">
        <v>863</v>
      </c>
      <c r="N16" s="9">
        <v>13575</v>
      </c>
      <c r="O16" s="9">
        <v>10133</v>
      </c>
      <c r="P16" s="9">
        <v>3442</v>
      </c>
      <c r="Q16" s="9">
        <v>10107</v>
      </c>
      <c r="R16" s="9">
        <v>7105</v>
      </c>
      <c r="S16" s="9">
        <v>3002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19</v>
      </c>
      <c r="B17" s="9">
        <v>24298</v>
      </c>
      <c r="C17" s="9">
        <v>17498</v>
      </c>
      <c r="D17" s="9">
        <v>6800</v>
      </c>
      <c r="E17" s="9">
        <v>334</v>
      </c>
      <c r="F17" s="9">
        <v>156</v>
      </c>
      <c r="G17" s="9">
        <v>178</v>
      </c>
      <c r="H17" s="9">
        <v>387</v>
      </c>
      <c r="I17" s="9">
        <v>221</v>
      </c>
      <c r="J17" s="9">
        <v>166</v>
      </c>
      <c r="K17" s="9">
        <v>1339</v>
      </c>
      <c r="L17" s="9">
        <v>868</v>
      </c>
      <c r="M17" s="9">
        <v>471</v>
      </c>
      <c r="N17" s="9">
        <v>12677</v>
      </c>
      <c r="O17" s="9">
        <v>9468</v>
      </c>
      <c r="P17" s="9">
        <v>3209</v>
      </c>
      <c r="Q17" s="9">
        <v>9561</v>
      </c>
      <c r="R17" s="9">
        <v>6785</v>
      </c>
      <c r="S17" s="9">
        <v>2776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20</v>
      </c>
      <c r="B18" s="9">
        <v>24092</v>
      </c>
      <c r="C18" s="9">
        <v>16609</v>
      </c>
      <c r="D18" s="9">
        <v>7483</v>
      </c>
      <c r="E18" s="9">
        <v>4031</v>
      </c>
      <c r="F18" s="9">
        <v>2062</v>
      </c>
      <c r="G18" s="9">
        <v>1969</v>
      </c>
      <c r="H18" s="9">
        <v>1880</v>
      </c>
      <c r="I18" s="9">
        <v>1172</v>
      </c>
      <c r="J18" s="9">
        <v>708</v>
      </c>
      <c r="K18" s="9">
        <v>4843</v>
      </c>
      <c r="L18" s="9">
        <v>3574</v>
      </c>
      <c r="M18" s="9">
        <v>1269</v>
      </c>
      <c r="N18" s="9">
        <v>9603</v>
      </c>
      <c r="O18" s="9">
        <v>7225</v>
      </c>
      <c r="P18" s="9">
        <v>2378</v>
      </c>
      <c r="Q18" s="9">
        <v>3735</v>
      </c>
      <c r="R18" s="9">
        <v>2576</v>
      </c>
      <c r="S18" s="9">
        <v>1159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21</v>
      </c>
      <c r="B19" s="9">
        <v>24085</v>
      </c>
      <c r="C19" s="9">
        <v>17348</v>
      </c>
      <c r="D19" s="9">
        <v>6737</v>
      </c>
      <c r="E19" s="9">
        <v>1099</v>
      </c>
      <c r="F19" s="9">
        <v>542</v>
      </c>
      <c r="G19" s="9">
        <v>557</v>
      </c>
      <c r="H19" s="9">
        <v>634</v>
      </c>
      <c r="I19" s="9">
        <v>332</v>
      </c>
      <c r="J19" s="9">
        <v>302</v>
      </c>
      <c r="K19" s="9">
        <v>1048</v>
      </c>
      <c r="L19" s="9">
        <v>628</v>
      </c>
      <c r="M19" s="9">
        <v>420</v>
      </c>
      <c r="N19" s="9">
        <v>9134</v>
      </c>
      <c r="O19" s="9">
        <v>6982</v>
      </c>
      <c r="P19" s="9">
        <v>2152</v>
      </c>
      <c r="Q19" s="9">
        <v>12170</v>
      </c>
      <c r="R19" s="9">
        <v>8864</v>
      </c>
      <c r="S19" s="9">
        <v>3306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531482</v>
      </c>
      <c r="C20" s="9">
        <v>342460</v>
      </c>
      <c r="D20" s="9">
        <v>189022</v>
      </c>
      <c r="E20" s="9">
        <v>101962</v>
      </c>
      <c r="F20" s="9">
        <v>44575</v>
      </c>
      <c r="G20" s="9">
        <v>57387</v>
      </c>
      <c r="H20" s="9">
        <v>42186</v>
      </c>
      <c r="I20" s="9">
        <v>23257</v>
      </c>
      <c r="J20" s="9">
        <v>18929</v>
      </c>
      <c r="K20" s="9">
        <v>85360</v>
      </c>
      <c r="L20" s="9">
        <v>63489</v>
      </c>
      <c r="M20" s="9">
        <v>21871</v>
      </c>
      <c r="N20" s="9">
        <v>188447</v>
      </c>
      <c r="O20" s="9">
        <v>139389</v>
      </c>
      <c r="P20" s="9">
        <v>49058</v>
      </c>
      <c r="Q20" s="9">
        <v>113527</v>
      </c>
      <c r="R20" s="9">
        <v>71750</v>
      </c>
      <c r="S20" s="9">
        <v>41777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  <row r="22" spans="1:52" x14ac:dyDescent="0.25">
      <c r="A22" s="3"/>
    </row>
  </sheetData>
  <sheetProtection formatCells="0" formatColumns="0" formatRows="0" insertColumns="0" insertRows="0" insertHyperlinks="0" deleteColumns="0" deleteRows="0" sort="0" autoFilter="0" pivotTables="0"/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ACADB-A092-481E-9CD8-B721AAF11EB0}">
  <dimension ref="A1:AZ22"/>
  <sheetViews>
    <sheetView showGridLines="0" zoomScale="85" zoomScaleNormal="85" workbookViewId="0"/>
  </sheetViews>
  <sheetFormatPr baseColWidth="10" defaultColWidth="9.140625" defaultRowHeight="15" x14ac:dyDescent="0.25"/>
  <cols>
    <col min="1" max="1" width="81.140625" bestFit="1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389574</v>
      </c>
      <c r="C9" s="7">
        <f>SUM(C10:C20)</f>
        <v>253393</v>
      </c>
      <c r="D9" s="7">
        <f>SUM(D10:D20)</f>
        <v>136181</v>
      </c>
      <c r="E9" s="7">
        <f>SUM(E10:E20)</f>
        <v>80655</v>
      </c>
      <c r="F9" s="7">
        <f>SUM(F10:F20)</f>
        <v>37831</v>
      </c>
      <c r="G9" s="7">
        <f>SUM(G10:G20)</f>
        <v>42824</v>
      </c>
      <c r="H9" s="7">
        <f>SUM(H10:H20)</f>
        <v>29499</v>
      </c>
      <c r="I9" s="7">
        <f>SUM(I10:I20)</f>
        <v>16132</v>
      </c>
      <c r="J9" s="7">
        <f>SUM(J10:J20)</f>
        <v>13367</v>
      </c>
      <c r="K9" s="7">
        <f>SUM(K10:K20)</f>
        <v>61656</v>
      </c>
      <c r="L9" s="7">
        <f>SUM(L10:L20)</f>
        <v>45045</v>
      </c>
      <c r="M9" s="7">
        <f>SUM(M10:M20)</f>
        <v>16611</v>
      </c>
      <c r="N9" s="7">
        <f>SUM(N10:N20)</f>
        <v>141474</v>
      </c>
      <c r="O9" s="7">
        <f>SUM(O10:O20)</f>
        <v>104046</v>
      </c>
      <c r="P9" s="7">
        <f>SUM(P10:P20)</f>
        <v>37428</v>
      </c>
      <c r="Q9" s="7">
        <f>SUM(Q10:Q20)</f>
        <v>76290</v>
      </c>
      <c r="R9" s="7">
        <f>SUM(R10:R20)</f>
        <v>50339</v>
      </c>
      <c r="S9" s="7">
        <f>SUM(S10:S20)</f>
        <v>25951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12</v>
      </c>
      <c r="B10" s="9">
        <v>65118</v>
      </c>
      <c r="C10" s="9">
        <v>37806</v>
      </c>
      <c r="D10" s="9">
        <v>27312</v>
      </c>
      <c r="E10" s="9">
        <v>25224</v>
      </c>
      <c r="F10" s="9">
        <v>11635</v>
      </c>
      <c r="G10" s="9">
        <v>13589</v>
      </c>
      <c r="H10" s="9">
        <v>5770</v>
      </c>
      <c r="I10" s="9">
        <v>2767</v>
      </c>
      <c r="J10" s="9">
        <v>3003</v>
      </c>
      <c r="K10" s="9">
        <v>8121</v>
      </c>
      <c r="L10" s="9">
        <v>5049</v>
      </c>
      <c r="M10" s="9">
        <v>3072</v>
      </c>
      <c r="N10" s="9">
        <v>16522</v>
      </c>
      <c r="O10" s="9">
        <v>12027</v>
      </c>
      <c r="P10" s="9">
        <v>4495</v>
      </c>
      <c r="Q10" s="9">
        <v>9481</v>
      </c>
      <c r="R10" s="9">
        <v>6328</v>
      </c>
      <c r="S10" s="9">
        <v>3153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13</v>
      </c>
      <c r="B11" s="9">
        <v>44586</v>
      </c>
      <c r="C11" s="9">
        <v>28321</v>
      </c>
      <c r="D11" s="9">
        <v>16265</v>
      </c>
      <c r="E11" s="9">
        <v>11577</v>
      </c>
      <c r="F11" s="9">
        <v>5697</v>
      </c>
      <c r="G11" s="9">
        <v>5880</v>
      </c>
      <c r="H11" s="9">
        <v>4320</v>
      </c>
      <c r="I11" s="9">
        <v>2492</v>
      </c>
      <c r="J11" s="9">
        <v>1828</v>
      </c>
      <c r="K11" s="9">
        <v>7979</v>
      </c>
      <c r="L11" s="9">
        <v>5989</v>
      </c>
      <c r="M11" s="9">
        <v>1990</v>
      </c>
      <c r="N11" s="9">
        <v>15425</v>
      </c>
      <c r="O11" s="9">
        <v>11065</v>
      </c>
      <c r="P11" s="9">
        <v>4360</v>
      </c>
      <c r="Q11" s="9">
        <v>5285</v>
      </c>
      <c r="R11" s="9">
        <v>3078</v>
      </c>
      <c r="S11" s="9">
        <v>2207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14</v>
      </c>
      <c r="B12" s="9">
        <v>35344</v>
      </c>
      <c r="C12" s="9">
        <v>25510</v>
      </c>
      <c r="D12" s="9">
        <v>9834</v>
      </c>
      <c r="E12" s="9">
        <v>2154</v>
      </c>
      <c r="F12" s="9">
        <v>937</v>
      </c>
      <c r="G12" s="9">
        <v>1217</v>
      </c>
      <c r="H12" s="9">
        <v>1638</v>
      </c>
      <c r="I12" s="9">
        <v>1046</v>
      </c>
      <c r="J12" s="9">
        <v>592</v>
      </c>
      <c r="K12" s="9">
        <v>6475</v>
      </c>
      <c r="L12" s="9">
        <v>5198</v>
      </c>
      <c r="M12" s="9">
        <v>1277</v>
      </c>
      <c r="N12" s="9">
        <v>17661</v>
      </c>
      <c r="O12" s="9">
        <v>13359</v>
      </c>
      <c r="P12" s="9">
        <v>4302</v>
      </c>
      <c r="Q12" s="9">
        <v>7416</v>
      </c>
      <c r="R12" s="9">
        <v>4970</v>
      </c>
      <c r="S12" s="9">
        <v>2446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15</v>
      </c>
      <c r="B13" s="9">
        <v>17564</v>
      </c>
      <c r="C13" s="9">
        <v>11519</v>
      </c>
      <c r="D13" s="9">
        <v>6045</v>
      </c>
      <c r="E13" s="9">
        <v>233</v>
      </c>
      <c r="F13" s="9">
        <v>124</v>
      </c>
      <c r="G13" s="9">
        <v>109</v>
      </c>
      <c r="H13" s="9">
        <v>833</v>
      </c>
      <c r="I13" s="9">
        <v>381</v>
      </c>
      <c r="J13" s="9">
        <v>452</v>
      </c>
      <c r="K13" s="9">
        <v>1907</v>
      </c>
      <c r="L13" s="9">
        <v>1225</v>
      </c>
      <c r="M13" s="9">
        <v>682</v>
      </c>
      <c r="N13" s="9">
        <v>8826</v>
      </c>
      <c r="O13" s="9">
        <v>6081</v>
      </c>
      <c r="P13" s="9">
        <v>2745</v>
      </c>
      <c r="Q13" s="9">
        <v>5765</v>
      </c>
      <c r="R13" s="9">
        <v>3708</v>
      </c>
      <c r="S13" s="9">
        <v>2057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16</v>
      </c>
      <c r="B14" s="9">
        <v>14695</v>
      </c>
      <c r="C14" s="9">
        <v>8255</v>
      </c>
      <c r="D14" s="9">
        <v>6440</v>
      </c>
      <c r="E14" s="9">
        <v>6374</v>
      </c>
      <c r="F14" s="9">
        <v>3089</v>
      </c>
      <c r="G14" s="9">
        <v>3285</v>
      </c>
      <c r="H14" s="9">
        <v>1449</v>
      </c>
      <c r="I14" s="9">
        <v>670</v>
      </c>
      <c r="J14" s="9">
        <v>779</v>
      </c>
      <c r="K14" s="9">
        <v>2151</v>
      </c>
      <c r="L14" s="9">
        <v>1313</v>
      </c>
      <c r="M14" s="9">
        <v>838</v>
      </c>
      <c r="N14" s="9">
        <v>3361</v>
      </c>
      <c r="O14" s="9">
        <v>2270</v>
      </c>
      <c r="P14" s="9">
        <v>1091</v>
      </c>
      <c r="Q14" s="9">
        <v>1360</v>
      </c>
      <c r="R14" s="9">
        <v>913</v>
      </c>
      <c r="S14" s="9">
        <v>447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17</v>
      </c>
      <c r="B15" s="9">
        <v>12159</v>
      </c>
      <c r="C15" s="9">
        <v>8324</v>
      </c>
      <c r="D15" s="9">
        <v>3835</v>
      </c>
      <c r="E15" s="9">
        <v>499</v>
      </c>
      <c r="F15" s="9">
        <v>262</v>
      </c>
      <c r="G15" s="9">
        <v>237</v>
      </c>
      <c r="H15" s="9">
        <v>610</v>
      </c>
      <c r="I15" s="9">
        <v>386</v>
      </c>
      <c r="J15" s="9">
        <v>224</v>
      </c>
      <c r="K15" s="9">
        <v>1944</v>
      </c>
      <c r="L15" s="9">
        <v>1359</v>
      </c>
      <c r="M15" s="9">
        <v>585</v>
      </c>
      <c r="N15" s="9">
        <v>5227</v>
      </c>
      <c r="O15" s="9">
        <v>3732</v>
      </c>
      <c r="P15" s="9">
        <v>1495</v>
      </c>
      <c r="Q15" s="9">
        <v>3879</v>
      </c>
      <c r="R15" s="9">
        <v>2585</v>
      </c>
      <c r="S15" s="9">
        <v>1294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19</v>
      </c>
      <c r="B16" s="9">
        <v>11120</v>
      </c>
      <c r="C16" s="9">
        <v>7838</v>
      </c>
      <c r="D16" s="9">
        <v>3282</v>
      </c>
      <c r="E16" s="9">
        <v>103</v>
      </c>
      <c r="F16" s="9">
        <v>43</v>
      </c>
      <c r="G16" s="9">
        <v>60</v>
      </c>
      <c r="H16" s="9">
        <v>165</v>
      </c>
      <c r="I16" s="9">
        <v>81</v>
      </c>
      <c r="J16" s="9">
        <v>84</v>
      </c>
      <c r="K16" s="9">
        <v>610</v>
      </c>
      <c r="L16" s="9">
        <v>389</v>
      </c>
      <c r="M16" s="9">
        <v>221</v>
      </c>
      <c r="N16" s="9">
        <v>5619</v>
      </c>
      <c r="O16" s="9">
        <v>4093</v>
      </c>
      <c r="P16" s="9">
        <v>1526</v>
      </c>
      <c r="Q16" s="9">
        <v>4623</v>
      </c>
      <c r="R16" s="9">
        <v>3232</v>
      </c>
      <c r="S16" s="9">
        <v>1391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22</v>
      </c>
      <c r="B17" s="9">
        <v>10460</v>
      </c>
      <c r="C17" s="9">
        <v>8996</v>
      </c>
      <c r="D17" s="9">
        <v>1464</v>
      </c>
      <c r="E17" s="9">
        <v>714</v>
      </c>
      <c r="F17" s="9">
        <v>579</v>
      </c>
      <c r="G17" s="9">
        <v>135</v>
      </c>
      <c r="H17" s="9">
        <v>455</v>
      </c>
      <c r="I17" s="9">
        <v>359</v>
      </c>
      <c r="J17" s="9">
        <v>96</v>
      </c>
      <c r="K17" s="9">
        <v>1617</v>
      </c>
      <c r="L17" s="9">
        <v>1436</v>
      </c>
      <c r="M17" s="9">
        <v>181</v>
      </c>
      <c r="N17" s="9">
        <v>4534</v>
      </c>
      <c r="O17" s="9">
        <v>4013</v>
      </c>
      <c r="P17" s="9">
        <v>521</v>
      </c>
      <c r="Q17" s="9">
        <v>3140</v>
      </c>
      <c r="R17" s="9">
        <v>2609</v>
      </c>
      <c r="S17" s="9">
        <v>531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27</v>
      </c>
      <c r="B18" s="9">
        <v>10447</v>
      </c>
      <c r="C18" s="9">
        <v>7035</v>
      </c>
      <c r="D18" s="9">
        <v>3412</v>
      </c>
      <c r="E18" s="9">
        <v>3206</v>
      </c>
      <c r="F18" s="9">
        <v>1548</v>
      </c>
      <c r="G18" s="9">
        <v>1658</v>
      </c>
      <c r="H18" s="9">
        <v>841</v>
      </c>
      <c r="I18" s="9">
        <v>510</v>
      </c>
      <c r="J18" s="9">
        <v>331</v>
      </c>
      <c r="K18" s="9">
        <v>1973</v>
      </c>
      <c r="L18" s="9">
        <v>1678</v>
      </c>
      <c r="M18" s="9">
        <v>295</v>
      </c>
      <c r="N18" s="9">
        <v>2989</v>
      </c>
      <c r="O18" s="9">
        <v>2287</v>
      </c>
      <c r="P18" s="9">
        <v>702</v>
      </c>
      <c r="Q18" s="9">
        <v>1438</v>
      </c>
      <c r="R18" s="9">
        <v>1012</v>
      </c>
      <c r="S18" s="9">
        <v>426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24</v>
      </c>
      <c r="B19" s="9">
        <v>9610</v>
      </c>
      <c r="C19" s="9">
        <v>9316</v>
      </c>
      <c r="D19" s="9">
        <v>294</v>
      </c>
      <c r="E19" s="9">
        <v>23</v>
      </c>
      <c r="F19" s="9">
        <v>16</v>
      </c>
      <c r="G19" s="9">
        <v>7</v>
      </c>
      <c r="H19" s="9">
        <v>204</v>
      </c>
      <c r="I19" s="9">
        <v>197</v>
      </c>
      <c r="J19" s="9">
        <v>7</v>
      </c>
      <c r="K19" s="9">
        <v>3396</v>
      </c>
      <c r="L19" s="9">
        <v>3272</v>
      </c>
      <c r="M19" s="9">
        <v>124</v>
      </c>
      <c r="N19" s="9">
        <v>5624</v>
      </c>
      <c r="O19" s="9">
        <v>5493</v>
      </c>
      <c r="P19" s="9">
        <v>131</v>
      </c>
      <c r="Q19" s="9">
        <v>363</v>
      </c>
      <c r="R19" s="9">
        <v>338</v>
      </c>
      <c r="S19" s="9">
        <v>25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158471</v>
      </c>
      <c r="C20" s="9">
        <v>100473</v>
      </c>
      <c r="D20" s="9">
        <v>57998</v>
      </c>
      <c r="E20" s="9">
        <v>30548</v>
      </c>
      <c r="F20" s="9">
        <v>13901</v>
      </c>
      <c r="G20" s="9">
        <v>16647</v>
      </c>
      <c r="H20" s="9">
        <v>13214</v>
      </c>
      <c r="I20" s="9">
        <v>7243</v>
      </c>
      <c r="J20" s="9">
        <v>5971</v>
      </c>
      <c r="K20" s="9">
        <v>25483</v>
      </c>
      <c r="L20" s="9">
        <v>18137</v>
      </c>
      <c r="M20" s="9">
        <v>7346</v>
      </c>
      <c r="N20" s="9">
        <v>55686</v>
      </c>
      <c r="O20" s="9">
        <v>39626</v>
      </c>
      <c r="P20" s="9">
        <v>16060</v>
      </c>
      <c r="Q20" s="9">
        <v>33540</v>
      </c>
      <c r="R20" s="9">
        <v>21566</v>
      </c>
      <c r="S20" s="9">
        <v>11974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  <row r="22" spans="1:52" x14ac:dyDescent="0.25">
      <c r="A22" s="3"/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44D8-0FF1-4087-B9DB-202B71E05C31}">
  <dimension ref="A1:AZ22"/>
  <sheetViews>
    <sheetView showGridLines="0" zoomScale="85" zoomScaleNormal="85" workbookViewId="0"/>
  </sheetViews>
  <sheetFormatPr baseColWidth="10" defaultColWidth="9.140625" defaultRowHeight="15" x14ac:dyDescent="0.25"/>
  <cols>
    <col min="1" max="1" width="96.140625" bestFit="1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192046</v>
      </c>
      <c r="C9" s="7">
        <f>SUM(C10:C20)</f>
        <v>115044</v>
      </c>
      <c r="D9" s="7">
        <f>SUM(D10:D20)</f>
        <v>77002</v>
      </c>
      <c r="E9" s="7">
        <f>SUM(E10:E20)</f>
        <v>40109</v>
      </c>
      <c r="F9" s="7">
        <f>SUM(F10:F20)</f>
        <v>16169</v>
      </c>
      <c r="G9" s="7">
        <f>SUM(G10:G20)</f>
        <v>23940</v>
      </c>
      <c r="H9" s="7">
        <f>SUM(H10:H20)</f>
        <v>12364</v>
      </c>
      <c r="I9" s="7">
        <f>SUM(I10:I20)</f>
        <v>6451</v>
      </c>
      <c r="J9" s="7">
        <f>SUM(J10:J20)</f>
        <v>5913</v>
      </c>
      <c r="K9" s="7">
        <f>SUM(K10:K20)</f>
        <v>22032</v>
      </c>
      <c r="L9" s="7">
        <f>SUM(L10:L20)</f>
        <v>14818</v>
      </c>
      <c r="M9" s="7">
        <f>SUM(M10:M20)</f>
        <v>7214</v>
      </c>
      <c r="N9" s="7">
        <f>SUM(N10:N20)</f>
        <v>63769</v>
      </c>
      <c r="O9" s="7">
        <f>SUM(O10:O20)</f>
        <v>44166</v>
      </c>
      <c r="P9" s="7">
        <f>SUM(P10:P20)</f>
        <v>19603</v>
      </c>
      <c r="Q9" s="7">
        <f>SUM(Q10:Q20)</f>
        <v>53772</v>
      </c>
      <c r="R9" s="7">
        <f>SUM(R10:R20)</f>
        <v>33440</v>
      </c>
      <c r="S9" s="7">
        <f>SUM(S10:S20)</f>
        <v>20332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13</v>
      </c>
      <c r="B10" s="9">
        <v>12585</v>
      </c>
      <c r="C10" s="9">
        <v>7495</v>
      </c>
      <c r="D10" s="9">
        <v>5090</v>
      </c>
      <c r="E10" s="9">
        <v>3883</v>
      </c>
      <c r="F10" s="9">
        <v>1793</v>
      </c>
      <c r="G10" s="9">
        <v>2090</v>
      </c>
      <c r="H10" s="9">
        <v>1002</v>
      </c>
      <c r="I10" s="9">
        <v>600</v>
      </c>
      <c r="J10" s="9">
        <v>402</v>
      </c>
      <c r="K10" s="9">
        <v>1656</v>
      </c>
      <c r="L10" s="9">
        <v>1142</v>
      </c>
      <c r="M10" s="9">
        <v>514</v>
      </c>
      <c r="N10" s="9">
        <v>4081</v>
      </c>
      <c r="O10" s="9">
        <v>2828</v>
      </c>
      <c r="P10" s="9">
        <v>1253</v>
      </c>
      <c r="Q10" s="9">
        <v>1963</v>
      </c>
      <c r="R10" s="9">
        <v>1132</v>
      </c>
      <c r="S10" s="9">
        <v>831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28</v>
      </c>
      <c r="B11" s="9">
        <v>8793</v>
      </c>
      <c r="C11" s="9">
        <v>2522</v>
      </c>
      <c r="D11" s="9">
        <v>6271</v>
      </c>
      <c r="E11" s="9">
        <v>7737</v>
      </c>
      <c r="F11" s="9">
        <v>2279</v>
      </c>
      <c r="G11" s="9">
        <v>5458</v>
      </c>
      <c r="H11" s="9">
        <v>800</v>
      </c>
      <c r="I11" s="9">
        <v>169</v>
      </c>
      <c r="J11" s="9">
        <v>631</v>
      </c>
      <c r="K11" s="9">
        <v>168</v>
      </c>
      <c r="L11" s="9">
        <v>22</v>
      </c>
      <c r="M11" s="9">
        <v>146</v>
      </c>
      <c r="N11" s="9">
        <v>61</v>
      </c>
      <c r="O11" s="9">
        <v>38</v>
      </c>
      <c r="P11" s="9">
        <v>23</v>
      </c>
      <c r="Q11" s="9">
        <v>27</v>
      </c>
      <c r="R11" s="9">
        <v>14</v>
      </c>
      <c r="S11" s="9">
        <v>13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15</v>
      </c>
      <c r="B12" s="9">
        <v>7609</v>
      </c>
      <c r="C12" s="9">
        <v>4986</v>
      </c>
      <c r="D12" s="9">
        <v>2623</v>
      </c>
      <c r="E12" s="9">
        <v>198</v>
      </c>
      <c r="F12" s="9">
        <v>74</v>
      </c>
      <c r="G12" s="9">
        <v>124</v>
      </c>
      <c r="H12" s="9">
        <v>306</v>
      </c>
      <c r="I12" s="9">
        <v>150</v>
      </c>
      <c r="J12" s="9">
        <v>156</v>
      </c>
      <c r="K12" s="9">
        <v>494</v>
      </c>
      <c r="L12" s="9">
        <v>306</v>
      </c>
      <c r="M12" s="9">
        <v>188</v>
      </c>
      <c r="N12" s="9">
        <v>3204</v>
      </c>
      <c r="O12" s="9">
        <v>2222</v>
      </c>
      <c r="P12" s="9">
        <v>982</v>
      </c>
      <c r="Q12" s="9">
        <v>3407</v>
      </c>
      <c r="R12" s="9">
        <v>2234</v>
      </c>
      <c r="S12" s="9">
        <v>1173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18</v>
      </c>
      <c r="B13" s="9">
        <v>7546</v>
      </c>
      <c r="C13" s="9">
        <v>5217</v>
      </c>
      <c r="D13" s="9">
        <v>2329</v>
      </c>
      <c r="E13" s="9">
        <v>235</v>
      </c>
      <c r="F13" s="9">
        <v>129</v>
      </c>
      <c r="G13" s="9">
        <v>106</v>
      </c>
      <c r="H13" s="9">
        <v>145</v>
      </c>
      <c r="I13" s="9">
        <v>68</v>
      </c>
      <c r="J13" s="9">
        <v>77</v>
      </c>
      <c r="K13" s="9">
        <v>433</v>
      </c>
      <c r="L13" s="9">
        <v>239</v>
      </c>
      <c r="M13" s="9">
        <v>194</v>
      </c>
      <c r="N13" s="9">
        <v>3378</v>
      </c>
      <c r="O13" s="9">
        <v>2388</v>
      </c>
      <c r="P13" s="9">
        <v>990</v>
      </c>
      <c r="Q13" s="9">
        <v>3355</v>
      </c>
      <c r="R13" s="9">
        <v>2393</v>
      </c>
      <c r="S13" s="9">
        <v>962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26</v>
      </c>
      <c r="B14" s="9">
        <v>7009</v>
      </c>
      <c r="C14" s="9">
        <v>2253</v>
      </c>
      <c r="D14" s="9">
        <v>4756</v>
      </c>
      <c r="E14" s="9">
        <v>5302</v>
      </c>
      <c r="F14" s="9">
        <v>1440</v>
      </c>
      <c r="G14" s="9">
        <v>3862</v>
      </c>
      <c r="H14" s="9">
        <v>1575</v>
      </c>
      <c r="I14" s="9">
        <v>741</v>
      </c>
      <c r="J14" s="9">
        <v>834</v>
      </c>
      <c r="K14" s="9">
        <v>67</v>
      </c>
      <c r="L14" s="9">
        <v>36</v>
      </c>
      <c r="M14" s="9">
        <v>31</v>
      </c>
      <c r="N14" s="9">
        <v>44</v>
      </c>
      <c r="O14" s="9">
        <v>24</v>
      </c>
      <c r="P14" s="9">
        <v>20</v>
      </c>
      <c r="Q14" s="9">
        <v>21</v>
      </c>
      <c r="R14" s="9">
        <v>12</v>
      </c>
      <c r="S14" s="9">
        <v>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29</v>
      </c>
      <c r="B15" s="9">
        <v>6993</v>
      </c>
      <c r="C15" s="9">
        <v>4236</v>
      </c>
      <c r="D15" s="9">
        <v>2757</v>
      </c>
      <c r="E15" s="9">
        <v>1808</v>
      </c>
      <c r="F15" s="9">
        <v>857</v>
      </c>
      <c r="G15" s="9">
        <v>951</v>
      </c>
      <c r="H15" s="9">
        <v>598</v>
      </c>
      <c r="I15" s="9">
        <v>342</v>
      </c>
      <c r="J15" s="9">
        <v>256</v>
      </c>
      <c r="K15" s="9">
        <v>391</v>
      </c>
      <c r="L15" s="9">
        <v>230</v>
      </c>
      <c r="M15" s="9">
        <v>161</v>
      </c>
      <c r="N15" s="9">
        <v>1887</v>
      </c>
      <c r="O15" s="9">
        <v>1346</v>
      </c>
      <c r="P15" s="9">
        <v>541</v>
      </c>
      <c r="Q15" s="9">
        <v>2309</v>
      </c>
      <c r="R15" s="9">
        <v>1461</v>
      </c>
      <c r="S15" s="9">
        <v>848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14</v>
      </c>
      <c r="B16" s="9">
        <v>6735</v>
      </c>
      <c r="C16" s="9">
        <v>4788</v>
      </c>
      <c r="D16" s="9">
        <v>1947</v>
      </c>
      <c r="E16" s="9">
        <v>789</v>
      </c>
      <c r="F16" s="9">
        <v>303</v>
      </c>
      <c r="G16" s="9">
        <v>486</v>
      </c>
      <c r="H16" s="9">
        <v>352</v>
      </c>
      <c r="I16" s="9">
        <v>231</v>
      </c>
      <c r="J16" s="9">
        <v>121</v>
      </c>
      <c r="K16" s="9">
        <v>889</v>
      </c>
      <c r="L16" s="9">
        <v>694</v>
      </c>
      <c r="M16" s="9">
        <v>195</v>
      </c>
      <c r="N16" s="9">
        <v>2921</v>
      </c>
      <c r="O16" s="9">
        <v>2235</v>
      </c>
      <c r="P16" s="9">
        <v>686</v>
      </c>
      <c r="Q16" s="9">
        <v>1784</v>
      </c>
      <c r="R16" s="9">
        <v>1325</v>
      </c>
      <c r="S16" s="9">
        <v>459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12</v>
      </c>
      <c r="B17" s="9">
        <v>6562</v>
      </c>
      <c r="C17" s="9">
        <v>3644</v>
      </c>
      <c r="D17" s="9">
        <v>2918</v>
      </c>
      <c r="E17" s="9">
        <v>2416</v>
      </c>
      <c r="F17" s="9">
        <v>1108</v>
      </c>
      <c r="G17" s="9">
        <v>1308</v>
      </c>
      <c r="H17" s="9">
        <v>415</v>
      </c>
      <c r="I17" s="9">
        <v>181</v>
      </c>
      <c r="J17" s="9">
        <v>234</v>
      </c>
      <c r="K17" s="9">
        <v>922</v>
      </c>
      <c r="L17" s="9">
        <v>514</v>
      </c>
      <c r="M17" s="9">
        <v>408</v>
      </c>
      <c r="N17" s="9">
        <v>1885</v>
      </c>
      <c r="O17" s="9">
        <v>1239</v>
      </c>
      <c r="P17" s="9">
        <v>646</v>
      </c>
      <c r="Q17" s="9">
        <v>924</v>
      </c>
      <c r="R17" s="9">
        <v>602</v>
      </c>
      <c r="S17" s="9">
        <v>322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21</v>
      </c>
      <c r="B18" s="9">
        <v>6472</v>
      </c>
      <c r="C18" s="9">
        <v>4481</v>
      </c>
      <c r="D18" s="9">
        <v>1991</v>
      </c>
      <c r="E18" s="9">
        <v>352</v>
      </c>
      <c r="F18" s="9">
        <v>157</v>
      </c>
      <c r="G18" s="9">
        <v>195</v>
      </c>
      <c r="H18" s="9">
        <v>155</v>
      </c>
      <c r="I18" s="9">
        <v>69</v>
      </c>
      <c r="J18" s="9">
        <v>86</v>
      </c>
      <c r="K18" s="9">
        <v>234</v>
      </c>
      <c r="L18" s="9">
        <v>133</v>
      </c>
      <c r="M18" s="9">
        <v>101</v>
      </c>
      <c r="N18" s="9">
        <v>2077</v>
      </c>
      <c r="O18" s="9">
        <v>1488</v>
      </c>
      <c r="P18" s="9">
        <v>589</v>
      </c>
      <c r="Q18" s="9">
        <v>3654</v>
      </c>
      <c r="R18" s="9">
        <v>2634</v>
      </c>
      <c r="S18" s="9">
        <v>1020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23</v>
      </c>
      <c r="B19" s="9">
        <v>5487</v>
      </c>
      <c r="C19" s="9">
        <v>3433</v>
      </c>
      <c r="D19" s="9">
        <v>2054</v>
      </c>
      <c r="E19" s="9">
        <v>371</v>
      </c>
      <c r="F19" s="9">
        <v>142</v>
      </c>
      <c r="G19" s="9">
        <v>229</v>
      </c>
      <c r="H19" s="9">
        <v>679</v>
      </c>
      <c r="I19" s="9">
        <v>399</v>
      </c>
      <c r="J19" s="9">
        <v>280</v>
      </c>
      <c r="K19" s="9">
        <v>1467</v>
      </c>
      <c r="L19" s="9">
        <v>875</v>
      </c>
      <c r="M19" s="9">
        <v>592</v>
      </c>
      <c r="N19" s="9">
        <v>2022</v>
      </c>
      <c r="O19" s="9">
        <v>1360</v>
      </c>
      <c r="P19" s="9">
        <v>662</v>
      </c>
      <c r="Q19" s="9">
        <v>948</v>
      </c>
      <c r="R19" s="9">
        <v>657</v>
      </c>
      <c r="S19" s="9">
        <v>291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116255</v>
      </c>
      <c r="C20" s="9">
        <v>71989</v>
      </c>
      <c r="D20" s="9">
        <v>44266</v>
      </c>
      <c r="E20" s="9">
        <v>17018</v>
      </c>
      <c r="F20" s="9">
        <v>7887</v>
      </c>
      <c r="G20" s="9">
        <v>9131</v>
      </c>
      <c r="H20" s="9">
        <v>6337</v>
      </c>
      <c r="I20" s="9">
        <v>3501</v>
      </c>
      <c r="J20" s="9">
        <v>2836</v>
      </c>
      <c r="K20" s="9">
        <v>15311</v>
      </c>
      <c r="L20" s="9">
        <v>10627</v>
      </c>
      <c r="M20" s="9">
        <v>4684</v>
      </c>
      <c r="N20" s="9">
        <v>42209</v>
      </c>
      <c r="O20" s="9">
        <v>28998</v>
      </c>
      <c r="P20" s="9">
        <v>13211</v>
      </c>
      <c r="Q20" s="9">
        <v>35380</v>
      </c>
      <c r="R20" s="9">
        <v>20976</v>
      </c>
      <c r="S20" s="9">
        <v>14404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  <row r="22" spans="1:52" x14ac:dyDescent="0.25">
      <c r="A22" s="3"/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7429-173C-4B13-9FFC-AF18437967D5}">
  <dimension ref="A1:AZ22"/>
  <sheetViews>
    <sheetView showGridLines="0" zoomScale="85" zoomScaleNormal="85" workbookViewId="0"/>
  </sheetViews>
  <sheetFormatPr baseColWidth="10" defaultColWidth="9.140625" defaultRowHeight="15" x14ac:dyDescent="0.25"/>
  <cols>
    <col min="1" max="1" width="96.140625" bestFit="1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110867</v>
      </c>
      <c r="C9" s="7">
        <f>SUM(C10:C20)</f>
        <v>73840</v>
      </c>
      <c r="D9" s="7">
        <f>SUM(D10:D20)</f>
        <v>37027</v>
      </c>
      <c r="E9" s="7">
        <f>SUM(E10:E20)</f>
        <v>13821</v>
      </c>
      <c r="F9" s="7">
        <f>SUM(F10:F20)</f>
        <v>6071</v>
      </c>
      <c r="G9" s="7">
        <f>SUM(G10:G20)</f>
        <v>7750</v>
      </c>
      <c r="H9" s="7">
        <f>SUM(H10:H20)</f>
        <v>6406</v>
      </c>
      <c r="I9" s="7">
        <f>SUM(I10:I20)</f>
        <v>3391</v>
      </c>
      <c r="J9" s="7">
        <f>SUM(J10:J20)</f>
        <v>3015</v>
      </c>
      <c r="K9" s="7">
        <f>SUM(K10:K20)</f>
        <v>13509</v>
      </c>
      <c r="L9" s="7">
        <f>SUM(L10:L20)</f>
        <v>9434</v>
      </c>
      <c r="M9" s="7">
        <f>SUM(M10:M20)</f>
        <v>4075</v>
      </c>
      <c r="N9" s="7">
        <f>SUM(N10:N20)</f>
        <v>44960</v>
      </c>
      <c r="O9" s="7">
        <f>SUM(O10:O20)</f>
        <v>33322</v>
      </c>
      <c r="P9" s="7">
        <f>SUM(P10:P20)</f>
        <v>11638</v>
      </c>
      <c r="Q9" s="7">
        <f>SUM(Q10:Q20)</f>
        <v>32171</v>
      </c>
      <c r="R9" s="7">
        <f>SUM(R10:R20)</f>
        <v>21622</v>
      </c>
      <c r="S9" s="7">
        <f>SUM(S10:S20)</f>
        <v>10549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13</v>
      </c>
      <c r="B10" s="9">
        <v>7573</v>
      </c>
      <c r="C10" s="9">
        <v>4910</v>
      </c>
      <c r="D10" s="9">
        <v>2663</v>
      </c>
      <c r="E10" s="9">
        <v>948</v>
      </c>
      <c r="F10" s="9">
        <v>457</v>
      </c>
      <c r="G10" s="9">
        <v>491</v>
      </c>
      <c r="H10" s="9">
        <v>595</v>
      </c>
      <c r="I10" s="9">
        <v>360</v>
      </c>
      <c r="J10" s="9">
        <v>235</v>
      </c>
      <c r="K10" s="9">
        <v>1387</v>
      </c>
      <c r="L10" s="9">
        <v>992</v>
      </c>
      <c r="M10" s="9">
        <v>395</v>
      </c>
      <c r="N10" s="9">
        <v>3367</v>
      </c>
      <c r="O10" s="9">
        <v>2407</v>
      </c>
      <c r="P10" s="9">
        <v>960</v>
      </c>
      <c r="Q10" s="9">
        <v>1276</v>
      </c>
      <c r="R10" s="9">
        <v>694</v>
      </c>
      <c r="S10" s="9">
        <v>582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12</v>
      </c>
      <c r="B11" s="9">
        <v>5545</v>
      </c>
      <c r="C11" s="9">
        <v>3310</v>
      </c>
      <c r="D11" s="9">
        <v>2235</v>
      </c>
      <c r="E11" s="9">
        <v>2063</v>
      </c>
      <c r="F11" s="9">
        <v>1014</v>
      </c>
      <c r="G11" s="9">
        <v>1049</v>
      </c>
      <c r="H11" s="9">
        <v>418</v>
      </c>
      <c r="I11" s="9">
        <v>206</v>
      </c>
      <c r="J11" s="9">
        <v>212</v>
      </c>
      <c r="K11" s="9">
        <v>619</v>
      </c>
      <c r="L11" s="9">
        <v>390</v>
      </c>
      <c r="M11" s="9">
        <v>229</v>
      </c>
      <c r="N11" s="9">
        <v>1536</v>
      </c>
      <c r="O11" s="9">
        <v>1048</v>
      </c>
      <c r="P11" s="9">
        <v>488</v>
      </c>
      <c r="Q11" s="9">
        <v>909</v>
      </c>
      <c r="R11" s="9">
        <v>652</v>
      </c>
      <c r="S11" s="9">
        <v>257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17</v>
      </c>
      <c r="B12" s="9">
        <v>4988</v>
      </c>
      <c r="C12" s="9">
        <v>3616</v>
      </c>
      <c r="D12" s="9">
        <v>1372</v>
      </c>
      <c r="E12" s="9">
        <v>30</v>
      </c>
      <c r="F12" s="9">
        <v>20</v>
      </c>
      <c r="G12" s="9">
        <v>10</v>
      </c>
      <c r="H12" s="9">
        <v>144</v>
      </c>
      <c r="I12" s="9">
        <v>96</v>
      </c>
      <c r="J12" s="9">
        <v>48</v>
      </c>
      <c r="K12" s="9">
        <v>629</v>
      </c>
      <c r="L12" s="9">
        <v>454</v>
      </c>
      <c r="M12" s="9">
        <v>175</v>
      </c>
      <c r="N12" s="9">
        <v>2438</v>
      </c>
      <c r="O12" s="9">
        <v>1816</v>
      </c>
      <c r="P12" s="9">
        <v>622</v>
      </c>
      <c r="Q12" s="9">
        <v>1747</v>
      </c>
      <c r="R12" s="9">
        <v>1230</v>
      </c>
      <c r="S12" s="9">
        <v>517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15</v>
      </c>
      <c r="B13" s="9">
        <v>4718</v>
      </c>
      <c r="C13" s="9">
        <v>3272</v>
      </c>
      <c r="D13" s="9">
        <v>1446</v>
      </c>
      <c r="E13" s="9">
        <v>73</v>
      </c>
      <c r="F13" s="9">
        <v>30</v>
      </c>
      <c r="G13" s="9">
        <v>43</v>
      </c>
      <c r="H13" s="9">
        <v>101</v>
      </c>
      <c r="I13" s="9">
        <v>41</v>
      </c>
      <c r="J13" s="9">
        <v>60</v>
      </c>
      <c r="K13" s="9">
        <v>334</v>
      </c>
      <c r="L13" s="9">
        <v>216</v>
      </c>
      <c r="M13" s="9">
        <v>118</v>
      </c>
      <c r="N13" s="9">
        <v>2317</v>
      </c>
      <c r="O13" s="9">
        <v>1718</v>
      </c>
      <c r="P13" s="9">
        <v>599</v>
      </c>
      <c r="Q13" s="9">
        <v>1893</v>
      </c>
      <c r="R13" s="9">
        <v>1267</v>
      </c>
      <c r="S13" s="9">
        <v>626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14</v>
      </c>
      <c r="B14" s="9">
        <v>4202</v>
      </c>
      <c r="C14" s="9">
        <v>3003</v>
      </c>
      <c r="D14" s="9">
        <v>1199</v>
      </c>
      <c r="E14" s="9">
        <v>278</v>
      </c>
      <c r="F14" s="9">
        <v>111</v>
      </c>
      <c r="G14" s="9">
        <v>167</v>
      </c>
      <c r="H14" s="9">
        <v>182</v>
      </c>
      <c r="I14" s="9">
        <v>117</v>
      </c>
      <c r="J14" s="9">
        <v>65</v>
      </c>
      <c r="K14" s="9">
        <v>620</v>
      </c>
      <c r="L14" s="9">
        <v>476</v>
      </c>
      <c r="M14" s="9">
        <v>144</v>
      </c>
      <c r="N14" s="9">
        <v>2196</v>
      </c>
      <c r="O14" s="9">
        <v>1661</v>
      </c>
      <c r="P14" s="9">
        <v>535</v>
      </c>
      <c r="Q14" s="9">
        <v>926</v>
      </c>
      <c r="R14" s="9">
        <v>638</v>
      </c>
      <c r="S14" s="9">
        <v>288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29</v>
      </c>
      <c r="B15" s="9">
        <v>4129</v>
      </c>
      <c r="C15" s="9">
        <v>2707</v>
      </c>
      <c r="D15" s="9">
        <v>1422</v>
      </c>
      <c r="E15" s="9">
        <v>672</v>
      </c>
      <c r="F15" s="9">
        <v>319</v>
      </c>
      <c r="G15" s="9">
        <v>353</v>
      </c>
      <c r="H15" s="9">
        <v>435</v>
      </c>
      <c r="I15" s="9">
        <v>200</v>
      </c>
      <c r="J15" s="9">
        <v>235</v>
      </c>
      <c r="K15" s="9">
        <v>397</v>
      </c>
      <c r="L15" s="9">
        <v>254</v>
      </c>
      <c r="M15" s="9">
        <v>143</v>
      </c>
      <c r="N15" s="9">
        <v>1584</v>
      </c>
      <c r="O15" s="9">
        <v>1221</v>
      </c>
      <c r="P15" s="9">
        <v>363</v>
      </c>
      <c r="Q15" s="9">
        <v>1041</v>
      </c>
      <c r="R15" s="9">
        <v>713</v>
      </c>
      <c r="S15" s="9">
        <v>328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18</v>
      </c>
      <c r="B16" s="9">
        <v>3193</v>
      </c>
      <c r="C16" s="9">
        <v>2485</v>
      </c>
      <c r="D16" s="9">
        <v>708</v>
      </c>
      <c r="E16" s="9">
        <v>56</v>
      </c>
      <c r="F16" s="9">
        <v>32</v>
      </c>
      <c r="G16" s="9">
        <v>24</v>
      </c>
      <c r="H16" s="9">
        <v>42</v>
      </c>
      <c r="I16" s="9">
        <v>20</v>
      </c>
      <c r="J16" s="9">
        <v>22</v>
      </c>
      <c r="K16" s="9">
        <v>146</v>
      </c>
      <c r="L16" s="9">
        <v>92</v>
      </c>
      <c r="M16" s="9">
        <v>54</v>
      </c>
      <c r="N16" s="9">
        <v>1599</v>
      </c>
      <c r="O16" s="9">
        <v>1274</v>
      </c>
      <c r="P16" s="9">
        <v>325</v>
      </c>
      <c r="Q16" s="9">
        <v>1350</v>
      </c>
      <c r="R16" s="9">
        <v>1067</v>
      </c>
      <c r="S16" s="9">
        <v>283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30</v>
      </c>
      <c r="B17" s="9">
        <v>3149</v>
      </c>
      <c r="C17" s="9">
        <v>2493</v>
      </c>
      <c r="D17" s="9">
        <v>656</v>
      </c>
      <c r="E17" s="9">
        <v>46</v>
      </c>
      <c r="F17" s="9">
        <v>25</v>
      </c>
      <c r="G17" s="9">
        <v>21</v>
      </c>
      <c r="H17" s="9">
        <v>416</v>
      </c>
      <c r="I17" s="9">
        <v>308</v>
      </c>
      <c r="J17" s="9">
        <v>108</v>
      </c>
      <c r="K17" s="9">
        <v>889</v>
      </c>
      <c r="L17" s="9">
        <v>696</v>
      </c>
      <c r="M17" s="9">
        <v>193</v>
      </c>
      <c r="N17" s="9">
        <v>1307</v>
      </c>
      <c r="O17" s="9">
        <v>1054</v>
      </c>
      <c r="P17" s="9">
        <v>253</v>
      </c>
      <c r="Q17" s="9">
        <v>491</v>
      </c>
      <c r="R17" s="9">
        <v>410</v>
      </c>
      <c r="S17" s="9">
        <v>81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21</v>
      </c>
      <c r="B18" s="9">
        <v>3043</v>
      </c>
      <c r="C18" s="9">
        <v>2397</v>
      </c>
      <c r="D18" s="9">
        <v>646</v>
      </c>
      <c r="E18" s="9">
        <v>118</v>
      </c>
      <c r="F18" s="9">
        <v>64</v>
      </c>
      <c r="G18" s="9">
        <v>54</v>
      </c>
      <c r="H18" s="9">
        <v>36</v>
      </c>
      <c r="I18" s="9">
        <v>16</v>
      </c>
      <c r="J18" s="9">
        <v>20</v>
      </c>
      <c r="K18" s="9">
        <v>96</v>
      </c>
      <c r="L18" s="9">
        <v>64</v>
      </c>
      <c r="M18" s="9">
        <v>32</v>
      </c>
      <c r="N18" s="9">
        <v>1222</v>
      </c>
      <c r="O18" s="9">
        <v>1003</v>
      </c>
      <c r="P18" s="9">
        <v>219</v>
      </c>
      <c r="Q18" s="9">
        <v>1571</v>
      </c>
      <c r="R18" s="9">
        <v>1250</v>
      </c>
      <c r="S18" s="9">
        <v>321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23</v>
      </c>
      <c r="B19" s="9">
        <v>3002</v>
      </c>
      <c r="C19" s="9">
        <v>2071</v>
      </c>
      <c r="D19" s="9">
        <v>931</v>
      </c>
      <c r="E19" s="9">
        <v>84</v>
      </c>
      <c r="F19" s="9">
        <v>43</v>
      </c>
      <c r="G19" s="9">
        <v>41</v>
      </c>
      <c r="H19" s="9">
        <v>365</v>
      </c>
      <c r="I19" s="9">
        <v>233</v>
      </c>
      <c r="J19" s="9">
        <v>132</v>
      </c>
      <c r="K19" s="9">
        <v>762</v>
      </c>
      <c r="L19" s="9">
        <v>508</v>
      </c>
      <c r="M19" s="9">
        <v>254</v>
      </c>
      <c r="N19" s="9">
        <v>1276</v>
      </c>
      <c r="O19" s="9">
        <v>906</v>
      </c>
      <c r="P19" s="9">
        <v>370</v>
      </c>
      <c r="Q19" s="9">
        <v>515</v>
      </c>
      <c r="R19" s="9">
        <v>381</v>
      </c>
      <c r="S19" s="9">
        <v>134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67325</v>
      </c>
      <c r="C20" s="9">
        <v>43576</v>
      </c>
      <c r="D20" s="9">
        <v>23749</v>
      </c>
      <c r="E20" s="9">
        <v>9453</v>
      </c>
      <c r="F20" s="9">
        <v>3956</v>
      </c>
      <c r="G20" s="9">
        <v>5497</v>
      </c>
      <c r="H20" s="9">
        <v>3672</v>
      </c>
      <c r="I20" s="9">
        <v>1794</v>
      </c>
      <c r="J20" s="9">
        <v>1878</v>
      </c>
      <c r="K20" s="9">
        <v>7630</v>
      </c>
      <c r="L20" s="9">
        <v>5292</v>
      </c>
      <c r="M20" s="9">
        <v>2338</v>
      </c>
      <c r="N20" s="9">
        <v>26118</v>
      </c>
      <c r="O20" s="9">
        <v>19214</v>
      </c>
      <c r="P20" s="9">
        <v>6904</v>
      </c>
      <c r="Q20" s="9">
        <v>20452</v>
      </c>
      <c r="R20" s="9">
        <v>13320</v>
      </c>
      <c r="S20" s="9">
        <v>7132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  <row r="22" spans="1:52" x14ac:dyDescent="0.25">
      <c r="A22" s="3"/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45A1-AA72-4D00-A2D2-03C3F19BA6E1}">
  <dimension ref="A1:AZ22"/>
  <sheetViews>
    <sheetView showGridLines="0" zoomScale="85" zoomScaleNormal="85" workbookViewId="0"/>
  </sheetViews>
  <sheetFormatPr baseColWidth="10" defaultColWidth="9.140625" defaultRowHeight="15" x14ac:dyDescent="0.25"/>
  <cols>
    <col min="1" max="1" width="96.42578125" bestFit="1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27621</v>
      </c>
      <c r="C9" s="7">
        <f>SUM(C10:C20)</f>
        <v>18529</v>
      </c>
      <c r="D9" s="7">
        <f>SUM(D10:D20)</f>
        <v>9092</v>
      </c>
      <c r="E9" s="7">
        <f>SUM(E10:E20)</f>
        <v>3691</v>
      </c>
      <c r="F9" s="7">
        <f>SUM(F10:F20)</f>
        <v>1690</v>
      </c>
      <c r="G9" s="7">
        <f>SUM(G10:G20)</f>
        <v>2001</v>
      </c>
      <c r="H9" s="7">
        <f>SUM(H10:H20)</f>
        <v>2394</v>
      </c>
      <c r="I9" s="7">
        <f>SUM(I10:I20)</f>
        <v>1408</v>
      </c>
      <c r="J9" s="7">
        <f>SUM(J10:J20)</f>
        <v>986</v>
      </c>
      <c r="K9" s="7">
        <f>SUM(K10:K20)</f>
        <v>4670</v>
      </c>
      <c r="L9" s="7">
        <f>SUM(L10:L20)</f>
        <v>3439</v>
      </c>
      <c r="M9" s="7">
        <f>SUM(M10:M20)</f>
        <v>1231</v>
      </c>
      <c r="N9" s="7">
        <f>SUM(N10:N20)</f>
        <v>10817</v>
      </c>
      <c r="O9" s="7">
        <f>SUM(O10:O20)</f>
        <v>7885</v>
      </c>
      <c r="P9" s="7">
        <f>SUM(P10:P20)</f>
        <v>2932</v>
      </c>
      <c r="Q9" s="7">
        <f>SUM(Q10:Q20)</f>
        <v>6049</v>
      </c>
      <c r="R9" s="7">
        <f>SUM(R10:R20)</f>
        <v>4107</v>
      </c>
      <c r="S9" s="7">
        <f>SUM(S10:S20)</f>
        <v>1942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13</v>
      </c>
      <c r="B10" s="9">
        <v>4922</v>
      </c>
      <c r="C10" s="9">
        <v>3095</v>
      </c>
      <c r="D10" s="9">
        <v>1827</v>
      </c>
      <c r="E10" s="9">
        <v>644</v>
      </c>
      <c r="F10" s="9">
        <v>310</v>
      </c>
      <c r="G10" s="9">
        <v>334</v>
      </c>
      <c r="H10" s="9">
        <v>454</v>
      </c>
      <c r="I10" s="9">
        <v>249</v>
      </c>
      <c r="J10" s="9">
        <v>205</v>
      </c>
      <c r="K10" s="9">
        <v>1036</v>
      </c>
      <c r="L10" s="9">
        <v>737</v>
      </c>
      <c r="M10" s="9">
        <v>299</v>
      </c>
      <c r="N10" s="9">
        <v>2040</v>
      </c>
      <c r="O10" s="9">
        <v>1349</v>
      </c>
      <c r="P10" s="9">
        <v>691</v>
      </c>
      <c r="Q10" s="9">
        <v>748</v>
      </c>
      <c r="R10" s="9">
        <v>450</v>
      </c>
      <c r="S10" s="9">
        <v>298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31</v>
      </c>
      <c r="B11" s="9">
        <v>4654</v>
      </c>
      <c r="C11" s="9">
        <v>3282</v>
      </c>
      <c r="D11" s="9">
        <v>1372</v>
      </c>
      <c r="E11" s="9">
        <v>437</v>
      </c>
      <c r="F11" s="9">
        <v>202</v>
      </c>
      <c r="G11" s="9">
        <v>235</v>
      </c>
      <c r="H11" s="9">
        <v>700</v>
      </c>
      <c r="I11" s="9">
        <v>485</v>
      </c>
      <c r="J11" s="9">
        <v>215</v>
      </c>
      <c r="K11" s="9">
        <v>1005</v>
      </c>
      <c r="L11" s="9">
        <v>733</v>
      </c>
      <c r="M11" s="9">
        <v>272</v>
      </c>
      <c r="N11" s="9">
        <v>1730</v>
      </c>
      <c r="O11" s="9">
        <v>1251</v>
      </c>
      <c r="P11" s="9">
        <v>479</v>
      </c>
      <c r="Q11" s="9">
        <v>782</v>
      </c>
      <c r="R11" s="9">
        <v>611</v>
      </c>
      <c r="S11" s="9">
        <v>171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12</v>
      </c>
      <c r="B12" s="9">
        <v>2684</v>
      </c>
      <c r="C12" s="9">
        <v>1623</v>
      </c>
      <c r="D12" s="9">
        <v>1061</v>
      </c>
      <c r="E12" s="9">
        <v>834</v>
      </c>
      <c r="F12" s="9">
        <v>386</v>
      </c>
      <c r="G12" s="9">
        <v>448</v>
      </c>
      <c r="H12" s="9">
        <v>219</v>
      </c>
      <c r="I12" s="9">
        <v>95</v>
      </c>
      <c r="J12" s="9">
        <v>124</v>
      </c>
      <c r="K12" s="9">
        <v>277</v>
      </c>
      <c r="L12" s="9">
        <v>175</v>
      </c>
      <c r="M12" s="9">
        <v>102</v>
      </c>
      <c r="N12" s="9">
        <v>721</v>
      </c>
      <c r="O12" s="9">
        <v>539</v>
      </c>
      <c r="P12" s="9">
        <v>182</v>
      </c>
      <c r="Q12" s="9">
        <v>633</v>
      </c>
      <c r="R12" s="9">
        <v>428</v>
      </c>
      <c r="S12" s="9">
        <v>205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14</v>
      </c>
      <c r="B13" s="9">
        <v>2220</v>
      </c>
      <c r="C13" s="9">
        <v>1600</v>
      </c>
      <c r="D13" s="9">
        <v>620</v>
      </c>
      <c r="E13" s="9">
        <v>255</v>
      </c>
      <c r="F13" s="9">
        <v>137</v>
      </c>
      <c r="G13" s="9">
        <v>118</v>
      </c>
      <c r="H13" s="9">
        <v>78</v>
      </c>
      <c r="I13" s="9">
        <v>54</v>
      </c>
      <c r="J13" s="9">
        <v>24</v>
      </c>
      <c r="K13" s="9">
        <v>343</v>
      </c>
      <c r="L13" s="9">
        <v>271</v>
      </c>
      <c r="M13" s="9">
        <v>72</v>
      </c>
      <c r="N13" s="9">
        <v>1017</v>
      </c>
      <c r="O13" s="9">
        <v>768</v>
      </c>
      <c r="P13" s="9">
        <v>249</v>
      </c>
      <c r="Q13" s="9">
        <v>527</v>
      </c>
      <c r="R13" s="9">
        <v>370</v>
      </c>
      <c r="S13" s="9">
        <v>157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24</v>
      </c>
      <c r="B14" s="9">
        <v>1486</v>
      </c>
      <c r="C14" s="9">
        <v>1477</v>
      </c>
      <c r="D14" s="9">
        <v>9</v>
      </c>
      <c r="E14" s="9">
        <v>0</v>
      </c>
      <c r="F14" s="9">
        <v>0</v>
      </c>
      <c r="G14" s="9">
        <v>0</v>
      </c>
      <c r="H14" s="9">
        <v>9</v>
      </c>
      <c r="I14" s="9">
        <v>9</v>
      </c>
      <c r="J14" s="9">
        <v>0</v>
      </c>
      <c r="K14" s="9">
        <v>409</v>
      </c>
      <c r="L14" s="9">
        <v>405</v>
      </c>
      <c r="M14" s="9">
        <v>4</v>
      </c>
      <c r="N14" s="9">
        <v>952</v>
      </c>
      <c r="O14" s="9">
        <v>950</v>
      </c>
      <c r="P14" s="9">
        <v>2</v>
      </c>
      <c r="Q14" s="9">
        <v>116</v>
      </c>
      <c r="R14" s="9">
        <v>113</v>
      </c>
      <c r="S14" s="9">
        <v>3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19</v>
      </c>
      <c r="B15" s="9">
        <v>758</v>
      </c>
      <c r="C15" s="9">
        <v>545</v>
      </c>
      <c r="D15" s="9">
        <v>213</v>
      </c>
      <c r="E15" s="9">
        <v>6</v>
      </c>
      <c r="F15" s="9">
        <v>1</v>
      </c>
      <c r="G15" s="9">
        <v>5</v>
      </c>
      <c r="H15" s="9">
        <v>3</v>
      </c>
      <c r="I15" s="9">
        <v>1</v>
      </c>
      <c r="J15" s="9">
        <v>2</v>
      </c>
      <c r="K15" s="9">
        <v>24</v>
      </c>
      <c r="L15" s="9">
        <v>15</v>
      </c>
      <c r="M15" s="9">
        <v>9</v>
      </c>
      <c r="N15" s="9">
        <v>365</v>
      </c>
      <c r="O15" s="9">
        <v>272</v>
      </c>
      <c r="P15" s="9">
        <v>93</v>
      </c>
      <c r="Q15" s="9">
        <v>360</v>
      </c>
      <c r="R15" s="9">
        <v>256</v>
      </c>
      <c r="S15" s="9">
        <v>104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15</v>
      </c>
      <c r="B16" s="9">
        <v>651</v>
      </c>
      <c r="C16" s="9">
        <v>464</v>
      </c>
      <c r="D16" s="9">
        <v>187</v>
      </c>
      <c r="E16" s="9">
        <v>4</v>
      </c>
      <c r="F16" s="9">
        <v>3</v>
      </c>
      <c r="G16" s="9">
        <v>1</v>
      </c>
      <c r="H16" s="9">
        <v>12</v>
      </c>
      <c r="I16" s="9">
        <v>4</v>
      </c>
      <c r="J16" s="9">
        <v>8</v>
      </c>
      <c r="K16" s="9">
        <v>56</v>
      </c>
      <c r="L16" s="9">
        <v>40</v>
      </c>
      <c r="M16" s="9">
        <v>16</v>
      </c>
      <c r="N16" s="9">
        <v>370</v>
      </c>
      <c r="O16" s="9">
        <v>279</v>
      </c>
      <c r="P16" s="9">
        <v>91</v>
      </c>
      <c r="Q16" s="9">
        <v>209</v>
      </c>
      <c r="R16" s="9">
        <v>138</v>
      </c>
      <c r="S16" s="9">
        <v>71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17</v>
      </c>
      <c r="B17" s="9">
        <v>635</v>
      </c>
      <c r="C17" s="9">
        <v>455</v>
      </c>
      <c r="D17" s="9">
        <v>180</v>
      </c>
      <c r="E17" s="9">
        <v>21</v>
      </c>
      <c r="F17" s="9">
        <v>11</v>
      </c>
      <c r="G17" s="9">
        <v>10</v>
      </c>
      <c r="H17" s="9">
        <v>30</v>
      </c>
      <c r="I17" s="9">
        <v>20</v>
      </c>
      <c r="J17" s="9">
        <v>10</v>
      </c>
      <c r="K17" s="9">
        <v>118</v>
      </c>
      <c r="L17" s="9">
        <v>84</v>
      </c>
      <c r="M17" s="9">
        <v>34</v>
      </c>
      <c r="N17" s="9">
        <v>269</v>
      </c>
      <c r="O17" s="9">
        <v>201</v>
      </c>
      <c r="P17" s="9">
        <v>68</v>
      </c>
      <c r="Q17" s="9">
        <v>197</v>
      </c>
      <c r="R17" s="9">
        <v>139</v>
      </c>
      <c r="S17" s="9">
        <v>58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23</v>
      </c>
      <c r="B18" s="9">
        <v>590</v>
      </c>
      <c r="C18" s="9">
        <v>417</v>
      </c>
      <c r="D18" s="9">
        <v>173</v>
      </c>
      <c r="E18" s="9">
        <v>6</v>
      </c>
      <c r="F18" s="9">
        <v>2</v>
      </c>
      <c r="G18" s="9">
        <v>4</v>
      </c>
      <c r="H18" s="9">
        <v>51</v>
      </c>
      <c r="I18" s="9">
        <v>35</v>
      </c>
      <c r="J18" s="9">
        <v>16</v>
      </c>
      <c r="K18" s="9">
        <v>152</v>
      </c>
      <c r="L18" s="9">
        <v>114</v>
      </c>
      <c r="M18" s="9">
        <v>38</v>
      </c>
      <c r="N18" s="9">
        <v>269</v>
      </c>
      <c r="O18" s="9">
        <v>191</v>
      </c>
      <c r="P18" s="9">
        <v>78</v>
      </c>
      <c r="Q18" s="9">
        <v>112</v>
      </c>
      <c r="R18" s="9">
        <v>75</v>
      </c>
      <c r="S18" s="9">
        <v>37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26</v>
      </c>
      <c r="B19" s="9">
        <v>551</v>
      </c>
      <c r="C19" s="9">
        <v>226</v>
      </c>
      <c r="D19" s="9">
        <v>325</v>
      </c>
      <c r="E19" s="9">
        <v>305</v>
      </c>
      <c r="F19" s="9">
        <v>106</v>
      </c>
      <c r="G19" s="9">
        <v>199</v>
      </c>
      <c r="H19" s="9">
        <v>209</v>
      </c>
      <c r="I19" s="9">
        <v>102</v>
      </c>
      <c r="J19" s="9">
        <v>107</v>
      </c>
      <c r="K19" s="9">
        <v>16</v>
      </c>
      <c r="L19" s="9">
        <v>8</v>
      </c>
      <c r="M19" s="9">
        <v>8</v>
      </c>
      <c r="N19" s="9">
        <v>20</v>
      </c>
      <c r="O19" s="9">
        <v>9</v>
      </c>
      <c r="P19" s="9">
        <v>11</v>
      </c>
      <c r="Q19" s="9">
        <v>1</v>
      </c>
      <c r="R19" s="9">
        <v>1</v>
      </c>
      <c r="S19" s="9">
        <v>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8470</v>
      </c>
      <c r="C20" s="9">
        <v>5345</v>
      </c>
      <c r="D20" s="9">
        <v>3125</v>
      </c>
      <c r="E20" s="9">
        <v>1179</v>
      </c>
      <c r="F20" s="9">
        <v>532</v>
      </c>
      <c r="G20" s="9">
        <v>647</v>
      </c>
      <c r="H20" s="9">
        <v>629</v>
      </c>
      <c r="I20" s="9">
        <v>354</v>
      </c>
      <c r="J20" s="9">
        <v>275</v>
      </c>
      <c r="K20" s="9">
        <v>1234</v>
      </c>
      <c r="L20" s="9">
        <v>857</v>
      </c>
      <c r="M20" s="9">
        <v>377</v>
      </c>
      <c r="N20" s="9">
        <v>3064</v>
      </c>
      <c r="O20" s="9">
        <v>2076</v>
      </c>
      <c r="P20" s="9">
        <v>988</v>
      </c>
      <c r="Q20" s="9">
        <v>2364</v>
      </c>
      <c r="R20" s="9">
        <v>1526</v>
      </c>
      <c r="S20" s="9">
        <v>838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  <row r="22" spans="1:52" x14ac:dyDescent="0.25">
      <c r="A22" s="3"/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28C2-4250-4FF5-BBA6-2CB990F8F19F}">
  <dimension ref="A1:AZ21"/>
  <sheetViews>
    <sheetView showGridLines="0" zoomScale="85" zoomScaleNormal="85" workbookViewId="0"/>
  </sheetViews>
  <sheetFormatPr baseColWidth="10" defaultColWidth="9.140625" defaultRowHeight="15" x14ac:dyDescent="0.25"/>
  <cols>
    <col min="1" max="1" width="93.85546875" bestFit="1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4375</v>
      </c>
      <c r="C9" s="7">
        <f>SUM(C10:C20)</f>
        <v>3012</v>
      </c>
      <c r="D9" s="7">
        <f>SUM(D10:D20)</f>
        <v>1363</v>
      </c>
      <c r="E9" s="7">
        <f>SUM(E10:E20)</f>
        <v>476</v>
      </c>
      <c r="F9" s="7">
        <f>SUM(F10:F20)</f>
        <v>241</v>
      </c>
      <c r="G9" s="7">
        <f>SUM(G10:G20)</f>
        <v>235</v>
      </c>
      <c r="H9" s="7">
        <f>SUM(H10:H20)</f>
        <v>175</v>
      </c>
      <c r="I9" s="7">
        <f>SUM(I10:I20)</f>
        <v>97</v>
      </c>
      <c r="J9" s="7">
        <f>SUM(J10:J20)</f>
        <v>78</v>
      </c>
      <c r="K9" s="7">
        <f>SUM(K10:K20)</f>
        <v>555</v>
      </c>
      <c r="L9" s="7">
        <f>SUM(L10:L20)</f>
        <v>411</v>
      </c>
      <c r="M9" s="7">
        <f>SUM(M10:M20)</f>
        <v>144</v>
      </c>
      <c r="N9" s="7">
        <f>SUM(N10:N20)</f>
        <v>1958</v>
      </c>
      <c r="O9" s="7">
        <f>SUM(O10:O20)</f>
        <v>1489</v>
      </c>
      <c r="P9" s="7">
        <f>SUM(P10:P20)</f>
        <v>469</v>
      </c>
      <c r="Q9" s="7">
        <f>SUM(Q10:Q20)</f>
        <v>1211</v>
      </c>
      <c r="R9" s="7">
        <f>SUM(R10:R20)</f>
        <v>774</v>
      </c>
      <c r="S9" s="7">
        <f>SUM(S10:S20)</f>
        <v>437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13</v>
      </c>
      <c r="B10" s="9">
        <v>913</v>
      </c>
      <c r="C10" s="9">
        <v>637</v>
      </c>
      <c r="D10" s="9">
        <v>276</v>
      </c>
      <c r="E10" s="9">
        <v>133</v>
      </c>
      <c r="F10" s="9">
        <v>70</v>
      </c>
      <c r="G10" s="9">
        <v>63</v>
      </c>
      <c r="H10" s="9">
        <v>36</v>
      </c>
      <c r="I10" s="9">
        <v>23</v>
      </c>
      <c r="J10" s="9">
        <v>13</v>
      </c>
      <c r="K10" s="9">
        <v>173</v>
      </c>
      <c r="L10" s="9">
        <v>130</v>
      </c>
      <c r="M10" s="9">
        <v>43</v>
      </c>
      <c r="N10" s="9">
        <v>408</v>
      </c>
      <c r="O10" s="9">
        <v>309</v>
      </c>
      <c r="P10" s="9">
        <v>99</v>
      </c>
      <c r="Q10" s="9">
        <v>163</v>
      </c>
      <c r="R10" s="9">
        <v>105</v>
      </c>
      <c r="S10" s="9">
        <v>58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14</v>
      </c>
      <c r="B11" s="9">
        <v>805</v>
      </c>
      <c r="C11" s="9">
        <v>538</v>
      </c>
      <c r="D11" s="9">
        <v>267</v>
      </c>
      <c r="E11" s="9">
        <v>30</v>
      </c>
      <c r="F11" s="9">
        <v>17</v>
      </c>
      <c r="G11" s="9">
        <v>13</v>
      </c>
      <c r="H11" s="9">
        <v>17</v>
      </c>
      <c r="I11" s="9">
        <v>10</v>
      </c>
      <c r="J11" s="9">
        <v>7</v>
      </c>
      <c r="K11" s="9">
        <v>79</v>
      </c>
      <c r="L11" s="9">
        <v>49</v>
      </c>
      <c r="M11" s="9">
        <v>30</v>
      </c>
      <c r="N11" s="9">
        <v>400</v>
      </c>
      <c r="O11" s="9">
        <v>290</v>
      </c>
      <c r="P11" s="9">
        <v>110</v>
      </c>
      <c r="Q11" s="9">
        <v>279</v>
      </c>
      <c r="R11" s="9">
        <v>172</v>
      </c>
      <c r="S11" s="9">
        <v>107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12</v>
      </c>
      <c r="B12" s="9">
        <v>735</v>
      </c>
      <c r="C12" s="9">
        <v>410</v>
      </c>
      <c r="D12" s="9">
        <v>325</v>
      </c>
      <c r="E12" s="9">
        <v>187</v>
      </c>
      <c r="F12" s="9">
        <v>89</v>
      </c>
      <c r="G12" s="9">
        <v>98</v>
      </c>
      <c r="H12" s="9">
        <v>50</v>
      </c>
      <c r="I12" s="9">
        <v>22</v>
      </c>
      <c r="J12" s="9">
        <v>28</v>
      </c>
      <c r="K12" s="9">
        <v>67</v>
      </c>
      <c r="L12" s="9">
        <v>43</v>
      </c>
      <c r="M12" s="9">
        <v>24</v>
      </c>
      <c r="N12" s="9">
        <v>240</v>
      </c>
      <c r="O12" s="9">
        <v>159</v>
      </c>
      <c r="P12" s="9">
        <v>81</v>
      </c>
      <c r="Q12" s="9">
        <v>191</v>
      </c>
      <c r="R12" s="9">
        <v>97</v>
      </c>
      <c r="S12" s="9">
        <v>94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24</v>
      </c>
      <c r="B13" s="9">
        <v>445</v>
      </c>
      <c r="C13" s="9">
        <v>436</v>
      </c>
      <c r="D13" s="9">
        <v>9</v>
      </c>
      <c r="E13" s="9">
        <v>0</v>
      </c>
      <c r="F13" s="9">
        <v>0</v>
      </c>
      <c r="G13" s="9">
        <v>0</v>
      </c>
      <c r="H13" s="9">
        <v>5</v>
      </c>
      <c r="I13" s="9">
        <v>5</v>
      </c>
      <c r="J13" s="9">
        <v>0</v>
      </c>
      <c r="K13" s="9">
        <v>85</v>
      </c>
      <c r="L13" s="9">
        <v>84</v>
      </c>
      <c r="M13" s="9">
        <v>1</v>
      </c>
      <c r="N13" s="9">
        <v>292</v>
      </c>
      <c r="O13" s="9">
        <v>286</v>
      </c>
      <c r="P13" s="9">
        <v>6</v>
      </c>
      <c r="Q13" s="9">
        <v>63</v>
      </c>
      <c r="R13" s="9">
        <v>61</v>
      </c>
      <c r="S13" s="9">
        <v>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19</v>
      </c>
      <c r="B14" s="9">
        <v>152</v>
      </c>
      <c r="C14" s="9">
        <v>115</v>
      </c>
      <c r="D14" s="9">
        <v>37</v>
      </c>
      <c r="E14" s="9">
        <v>1</v>
      </c>
      <c r="F14" s="9">
        <v>1</v>
      </c>
      <c r="G14" s="9">
        <v>0</v>
      </c>
      <c r="H14" s="9">
        <v>1</v>
      </c>
      <c r="I14" s="9">
        <v>1</v>
      </c>
      <c r="J14" s="9">
        <v>0</v>
      </c>
      <c r="K14" s="9">
        <v>8</v>
      </c>
      <c r="L14" s="9">
        <v>7</v>
      </c>
      <c r="M14" s="9">
        <v>1</v>
      </c>
      <c r="N14" s="9">
        <v>71</v>
      </c>
      <c r="O14" s="9">
        <v>53</v>
      </c>
      <c r="P14" s="9">
        <v>18</v>
      </c>
      <c r="Q14" s="9">
        <v>71</v>
      </c>
      <c r="R14" s="9">
        <v>53</v>
      </c>
      <c r="S14" s="9">
        <v>18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15</v>
      </c>
      <c r="B15" s="9">
        <v>151</v>
      </c>
      <c r="C15" s="9">
        <v>93</v>
      </c>
      <c r="D15" s="9">
        <v>58</v>
      </c>
      <c r="E15" s="9">
        <v>0</v>
      </c>
      <c r="F15" s="9">
        <v>0</v>
      </c>
      <c r="G15" s="9">
        <v>0</v>
      </c>
      <c r="H15" s="9">
        <v>1</v>
      </c>
      <c r="I15" s="9">
        <v>1</v>
      </c>
      <c r="J15" s="9">
        <v>0</v>
      </c>
      <c r="K15" s="9">
        <v>11</v>
      </c>
      <c r="L15" s="9">
        <v>5</v>
      </c>
      <c r="M15" s="9">
        <v>6</v>
      </c>
      <c r="N15" s="9">
        <v>76</v>
      </c>
      <c r="O15" s="9">
        <v>55</v>
      </c>
      <c r="P15" s="9">
        <v>21</v>
      </c>
      <c r="Q15" s="9">
        <v>63</v>
      </c>
      <c r="R15" s="9">
        <v>32</v>
      </c>
      <c r="S15" s="9">
        <v>31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17</v>
      </c>
      <c r="B16" s="9">
        <v>113</v>
      </c>
      <c r="C16" s="9">
        <v>89</v>
      </c>
      <c r="D16" s="9">
        <v>24</v>
      </c>
      <c r="E16" s="9">
        <v>2</v>
      </c>
      <c r="F16" s="9">
        <v>2</v>
      </c>
      <c r="G16" s="9">
        <v>0</v>
      </c>
      <c r="H16" s="9">
        <v>0</v>
      </c>
      <c r="I16" s="9">
        <v>0</v>
      </c>
      <c r="J16" s="9">
        <v>0</v>
      </c>
      <c r="K16" s="9">
        <v>20</v>
      </c>
      <c r="L16" s="9">
        <v>17</v>
      </c>
      <c r="M16" s="9">
        <v>3</v>
      </c>
      <c r="N16" s="9">
        <v>57</v>
      </c>
      <c r="O16" s="9">
        <v>45</v>
      </c>
      <c r="P16" s="9">
        <v>12</v>
      </c>
      <c r="Q16" s="9">
        <v>34</v>
      </c>
      <c r="R16" s="9">
        <v>25</v>
      </c>
      <c r="S16" s="9">
        <v>9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16</v>
      </c>
      <c r="B17" s="9">
        <v>74</v>
      </c>
      <c r="C17" s="9">
        <v>50</v>
      </c>
      <c r="D17" s="9">
        <v>24</v>
      </c>
      <c r="E17" s="9">
        <v>20</v>
      </c>
      <c r="F17" s="9">
        <v>9</v>
      </c>
      <c r="G17" s="9">
        <v>11</v>
      </c>
      <c r="H17" s="9">
        <v>6</v>
      </c>
      <c r="I17" s="9">
        <v>3</v>
      </c>
      <c r="J17" s="9">
        <v>3</v>
      </c>
      <c r="K17" s="9">
        <v>10</v>
      </c>
      <c r="L17" s="9">
        <v>7</v>
      </c>
      <c r="M17" s="9">
        <v>3</v>
      </c>
      <c r="N17" s="9">
        <v>29</v>
      </c>
      <c r="O17" s="9">
        <v>23</v>
      </c>
      <c r="P17" s="9">
        <v>6</v>
      </c>
      <c r="Q17" s="9">
        <v>9</v>
      </c>
      <c r="R17" s="9">
        <v>8</v>
      </c>
      <c r="S17" s="9">
        <v>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23</v>
      </c>
      <c r="B18" s="9">
        <v>60</v>
      </c>
      <c r="C18" s="9">
        <v>40</v>
      </c>
      <c r="D18" s="9">
        <v>20</v>
      </c>
      <c r="E18" s="9">
        <v>4</v>
      </c>
      <c r="F18" s="9">
        <v>0</v>
      </c>
      <c r="G18" s="9">
        <v>4</v>
      </c>
      <c r="H18" s="9">
        <v>8</v>
      </c>
      <c r="I18" s="9">
        <v>4</v>
      </c>
      <c r="J18" s="9">
        <v>4</v>
      </c>
      <c r="K18" s="9">
        <v>8</v>
      </c>
      <c r="L18" s="9">
        <v>8</v>
      </c>
      <c r="M18" s="9">
        <v>0</v>
      </c>
      <c r="N18" s="9">
        <v>30</v>
      </c>
      <c r="O18" s="9">
        <v>22</v>
      </c>
      <c r="P18" s="9">
        <v>8</v>
      </c>
      <c r="Q18" s="9">
        <v>10</v>
      </c>
      <c r="R18" s="9">
        <v>6</v>
      </c>
      <c r="S18" s="9">
        <v>4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32</v>
      </c>
      <c r="B19" s="9">
        <v>57</v>
      </c>
      <c r="C19" s="9">
        <v>35</v>
      </c>
      <c r="D19" s="9">
        <v>22</v>
      </c>
      <c r="E19" s="9">
        <v>1</v>
      </c>
      <c r="F19" s="9">
        <v>1</v>
      </c>
      <c r="G19" s="9">
        <v>0</v>
      </c>
      <c r="H19" s="9">
        <v>3</v>
      </c>
      <c r="I19" s="9">
        <v>0</v>
      </c>
      <c r="J19" s="9">
        <v>3</v>
      </c>
      <c r="K19" s="9">
        <v>6</v>
      </c>
      <c r="L19" s="9">
        <v>2</v>
      </c>
      <c r="M19" s="9">
        <v>4</v>
      </c>
      <c r="N19" s="9">
        <v>25</v>
      </c>
      <c r="O19" s="9">
        <v>17</v>
      </c>
      <c r="P19" s="9">
        <v>8</v>
      </c>
      <c r="Q19" s="9">
        <v>22</v>
      </c>
      <c r="R19" s="9">
        <v>15</v>
      </c>
      <c r="S19" s="9">
        <v>7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870</v>
      </c>
      <c r="C20" s="9">
        <v>569</v>
      </c>
      <c r="D20" s="9">
        <v>301</v>
      </c>
      <c r="E20" s="9">
        <v>98</v>
      </c>
      <c r="F20" s="9">
        <v>52</v>
      </c>
      <c r="G20" s="9">
        <v>46</v>
      </c>
      <c r="H20" s="9">
        <v>48</v>
      </c>
      <c r="I20" s="9">
        <v>28</v>
      </c>
      <c r="J20" s="9">
        <v>20</v>
      </c>
      <c r="K20" s="9">
        <v>88</v>
      </c>
      <c r="L20" s="9">
        <v>59</v>
      </c>
      <c r="M20" s="9">
        <v>29</v>
      </c>
      <c r="N20" s="9">
        <v>330</v>
      </c>
      <c r="O20" s="9">
        <v>230</v>
      </c>
      <c r="P20" s="9">
        <v>100</v>
      </c>
      <c r="Q20" s="9">
        <v>306</v>
      </c>
      <c r="R20" s="9">
        <v>200</v>
      </c>
      <c r="S20" s="9">
        <v>106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2E12-6267-44D7-81F8-070B366178F8}">
  <dimension ref="A1:AZ22"/>
  <sheetViews>
    <sheetView showGridLines="0" zoomScale="85" zoomScaleNormal="85" workbookViewId="0"/>
  </sheetViews>
  <sheetFormatPr baseColWidth="10" defaultColWidth="9.140625" defaultRowHeight="15" x14ac:dyDescent="0.25"/>
  <cols>
    <col min="1" max="1" width="66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270543</v>
      </c>
      <c r="C9" s="7">
        <f>SUM(C10:C20)</f>
        <v>179365</v>
      </c>
      <c r="D9" s="7">
        <f>SUM(D10:D20)</f>
        <v>91178</v>
      </c>
      <c r="E9" s="7">
        <f>SUM(E10:E20)</f>
        <v>61088</v>
      </c>
      <c r="F9" s="7">
        <f>SUM(F10:F20)</f>
        <v>29069</v>
      </c>
      <c r="G9" s="7">
        <f>SUM(G10:G20)</f>
        <v>32019</v>
      </c>
      <c r="H9" s="7">
        <f>SUM(H10:H20)</f>
        <v>22453</v>
      </c>
      <c r="I9" s="7">
        <f>SUM(I10:I20)</f>
        <v>12403</v>
      </c>
      <c r="J9" s="7">
        <f>SUM(J10:J20)</f>
        <v>10050</v>
      </c>
      <c r="K9" s="7">
        <f>SUM(K10:K20)</f>
        <v>43366</v>
      </c>
      <c r="L9" s="7">
        <f>SUM(L10:L20)</f>
        <v>32117</v>
      </c>
      <c r="M9" s="7">
        <f>SUM(M10:M20)</f>
        <v>11249</v>
      </c>
      <c r="N9" s="7">
        <f>SUM(N10:N20)</f>
        <v>100094</v>
      </c>
      <c r="O9" s="7">
        <f>SUM(O10:O20)</f>
        <v>77209</v>
      </c>
      <c r="P9" s="7">
        <f>SUM(P10:P20)</f>
        <v>22885</v>
      </c>
      <c r="Q9" s="7">
        <f>SUM(Q10:Q20)</f>
        <v>43542</v>
      </c>
      <c r="R9" s="7">
        <f>SUM(R10:R20)</f>
        <v>28567</v>
      </c>
      <c r="S9" s="7">
        <f>SUM(S10:S20)</f>
        <v>14975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12</v>
      </c>
      <c r="B10" s="9">
        <v>39739</v>
      </c>
      <c r="C10" s="9">
        <v>22691</v>
      </c>
      <c r="D10" s="9">
        <v>17048</v>
      </c>
      <c r="E10" s="9">
        <v>18621</v>
      </c>
      <c r="F10" s="9">
        <v>8833</v>
      </c>
      <c r="G10" s="9">
        <v>9788</v>
      </c>
      <c r="H10" s="9">
        <v>3832</v>
      </c>
      <c r="I10" s="9">
        <v>1866</v>
      </c>
      <c r="J10" s="9">
        <v>1966</v>
      </c>
      <c r="K10" s="9">
        <v>4527</v>
      </c>
      <c r="L10" s="9">
        <v>2780</v>
      </c>
      <c r="M10" s="9">
        <v>1747</v>
      </c>
      <c r="N10" s="9">
        <v>8873</v>
      </c>
      <c r="O10" s="9">
        <v>6662</v>
      </c>
      <c r="P10" s="9">
        <v>2211</v>
      </c>
      <c r="Q10" s="9">
        <v>3886</v>
      </c>
      <c r="R10" s="9">
        <v>2550</v>
      </c>
      <c r="S10" s="9">
        <v>1336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13</v>
      </c>
      <c r="B11" s="9">
        <v>27418</v>
      </c>
      <c r="C11" s="9">
        <v>17728</v>
      </c>
      <c r="D11" s="9">
        <v>9690</v>
      </c>
      <c r="E11" s="9">
        <v>8581</v>
      </c>
      <c r="F11" s="9">
        <v>4162</v>
      </c>
      <c r="G11" s="9">
        <v>4419</v>
      </c>
      <c r="H11" s="9">
        <v>2845</v>
      </c>
      <c r="I11" s="9">
        <v>1579</v>
      </c>
      <c r="J11" s="9">
        <v>1266</v>
      </c>
      <c r="K11" s="9">
        <v>4583</v>
      </c>
      <c r="L11" s="9">
        <v>3468</v>
      </c>
      <c r="M11" s="9">
        <v>1115</v>
      </c>
      <c r="N11" s="9">
        <v>9051</v>
      </c>
      <c r="O11" s="9">
        <v>7132</v>
      </c>
      <c r="P11" s="9">
        <v>1919</v>
      </c>
      <c r="Q11" s="9">
        <v>2358</v>
      </c>
      <c r="R11" s="9">
        <v>1387</v>
      </c>
      <c r="S11" s="9">
        <v>971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16</v>
      </c>
      <c r="B12" s="9">
        <v>15264</v>
      </c>
      <c r="C12" s="9">
        <v>8668</v>
      </c>
      <c r="D12" s="9">
        <v>6596</v>
      </c>
      <c r="E12" s="9">
        <v>6650</v>
      </c>
      <c r="F12" s="9">
        <v>3183</v>
      </c>
      <c r="G12" s="9">
        <v>3467</v>
      </c>
      <c r="H12" s="9">
        <v>1801</v>
      </c>
      <c r="I12" s="9">
        <v>892</v>
      </c>
      <c r="J12" s="9">
        <v>909</v>
      </c>
      <c r="K12" s="9">
        <v>2165</v>
      </c>
      <c r="L12" s="9">
        <v>1322</v>
      </c>
      <c r="M12" s="9">
        <v>843</v>
      </c>
      <c r="N12" s="9">
        <v>3465</v>
      </c>
      <c r="O12" s="9">
        <v>2486</v>
      </c>
      <c r="P12" s="9">
        <v>979</v>
      </c>
      <c r="Q12" s="9">
        <v>1183</v>
      </c>
      <c r="R12" s="9">
        <v>785</v>
      </c>
      <c r="S12" s="9">
        <v>398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14</v>
      </c>
      <c r="B13" s="9">
        <v>14000</v>
      </c>
      <c r="C13" s="9">
        <v>10890</v>
      </c>
      <c r="D13" s="9">
        <v>3110</v>
      </c>
      <c r="E13" s="9">
        <v>1061</v>
      </c>
      <c r="F13" s="9">
        <v>471</v>
      </c>
      <c r="G13" s="9">
        <v>590</v>
      </c>
      <c r="H13" s="9">
        <v>736</v>
      </c>
      <c r="I13" s="9">
        <v>470</v>
      </c>
      <c r="J13" s="9">
        <v>266</v>
      </c>
      <c r="K13" s="9">
        <v>3024</v>
      </c>
      <c r="L13" s="9">
        <v>2651</v>
      </c>
      <c r="M13" s="9">
        <v>373</v>
      </c>
      <c r="N13" s="9">
        <v>7259</v>
      </c>
      <c r="O13" s="9">
        <v>5952</v>
      </c>
      <c r="P13" s="9">
        <v>1307</v>
      </c>
      <c r="Q13" s="9">
        <v>1920</v>
      </c>
      <c r="R13" s="9">
        <v>1346</v>
      </c>
      <c r="S13" s="9">
        <v>574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15</v>
      </c>
      <c r="B14" s="9">
        <v>13136</v>
      </c>
      <c r="C14" s="9">
        <v>9387</v>
      </c>
      <c r="D14" s="9">
        <v>3749</v>
      </c>
      <c r="E14" s="9">
        <v>127</v>
      </c>
      <c r="F14" s="9">
        <v>60</v>
      </c>
      <c r="G14" s="9">
        <v>67</v>
      </c>
      <c r="H14" s="9">
        <v>357</v>
      </c>
      <c r="I14" s="9">
        <v>196</v>
      </c>
      <c r="J14" s="9">
        <v>161</v>
      </c>
      <c r="K14" s="9">
        <v>1324</v>
      </c>
      <c r="L14" s="9">
        <v>870</v>
      </c>
      <c r="M14" s="9">
        <v>454</v>
      </c>
      <c r="N14" s="9">
        <v>7425</v>
      </c>
      <c r="O14" s="9">
        <v>5637</v>
      </c>
      <c r="P14" s="9">
        <v>1788</v>
      </c>
      <c r="Q14" s="9">
        <v>3903</v>
      </c>
      <c r="R14" s="9">
        <v>2624</v>
      </c>
      <c r="S14" s="9">
        <v>1279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17</v>
      </c>
      <c r="B15" s="9">
        <v>8512</v>
      </c>
      <c r="C15" s="9">
        <v>6107</v>
      </c>
      <c r="D15" s="9">
        <v>2405</v>
      </c>
      <c r="E15" s="9">
        <v>362</v>
      </c>
      <c r="F15" s="9">
        <v>186</v>
      </c>
      <c r="G15" s="9">
        <v>176</v>
      </c>
      <c r="H15" s="9">
        <v>566</v>
      </c>
      <c r="I15" s="9">
        <v>387</v>
      </c>
      <c r="J15" s="9">
        <v>179</v>
      </c>
      <c r="K15" s="9">
        <v>1403</v>
      </c>
      <c r="L15" s="9">
        <v>1010</v>
      </c>
      <c r="M15" s="9">
        <v>393</v>
      </c>
      <c r="N15" s="9">
        <v>3871</v>
      </c>
      <c r="O15" s="9">
        <v>2951</v>
      </c>
      <c r="P15" s="9">
        <v>920</v>
      </c>
      <c r="Q15" s="9">
        <v>2310</v>
      </c>
      <c r="R15" s="9">
        <v>1573</v>
      </c>
      <c r="S15" s="9">
        <v>737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20</v>
      </c>
      <c r="B16" s="9">
        <v>8362</v>
      </c>
      <c r="C16" s="9">
        <v>5733</v>
      </c>
      <c r="D16" s="9">
        <v>2629</v>
      </c>
      <c r="E16" s="9">
        <v>1468</v>
      </c>
      <c r="F16" s="9">
        <v>748</v>
      </c>
      <c r="G16" s="9">
        <v>720</v>
      </c>
      <c r="H16" s="9">
        <v>762</v>
      </c>
      <c r="I16" s="9">
        <v>475</v>
      </c>
      <c r="J16" s="9">
        <v>287</v>
      </c>
      <c r="K16" s="9">
        <v>1644</v>
      </c>
      <c r="L16" s="9">
        <v>1209</v>
      </c>
      <c r="M16" s="9">
        <v>435</v>
      </c>
      <c r="N16" s="9">
        <v>3365</v>
      </c>
      <c r="O16" s="9">
        <v>2517</v>
      </c>
      <c r="P16" s="9">
        <v>848</v>
      </c>
      <c r="Q16" s="9">
        <v>1123</v>
      </c>
      <c r="R16" s="9">
        <v>784</v>
      </c>
      <c r="S16" s="9">
        <v>339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19</v>
      </c>
      <c r="B17" s="9">
        <v>7972</v>
      </c>
      <c r="C17" s="9">
        <v>5939</v>
      </c>
      <c r="D17" s="9">
        <v>2033</v>
      </c>
      <c r="E17" s="9">
        <v>121</v>
      </c>
      <c r="F17" s="9">
        <v>64</v>
      </c>
      <c r="G17" s="9">
        <v>57</v>
      </c>
      <c r="H17" s="9">
        <v>158</v>
      </c>
      <c r="I17" s="9">
        <v>102</v>
      </c>
      <c r="J17" s="9">
        <v>56</v>
      </c>
      <c r="K17" s="9">
        <v>456</v>
      </c>
      <c r="L17" s="9">
        <v>311</v>
      </c>
      <c r="M17" s="9">
        <v>145</v>
      </c>
      <c r="N17" s="9">
        <v>4473</v>
      </c>
      <c r="O17" s="9">
        <v>3485</v>
      </c>
      <c r="P17" s="9">
        <v>988</v>
      </c>
      <c r="Q17" s="9">
        <v>2764</v>
      </c>
      <c r="R17" s="9">
        <v>1977</v>
      </c>
      <c r="S17" s="9">
        <v>787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18</v>
      </c>
      <c r="B18" s="9">
        <v>7071</v>
      </c>
      <c r="C18" s="9">
        <v>5011</v>
      </c>
      <c r="D18" s="9">
        <v>2060</v>
      </c>
      <c r="E18" s="9">
        <v>221</v>
      </c>
      <c r="F18" s="9">
        <v>112</v>
      </c>
      <c r="G18" s="9">
        <v>109</v>
      </c>
      <c r="H18" s="9">
        <v>258</v>
      </c>
      <c r="I18" s="9">
        <v>124</v>
      </c>
      <c r="J18" s="9">
        <v>134</v>
      </c>
      <c r="K18" s="9">
        <v>656</v>
      </c>
      <c r="L18" s="9">
        <v>396</v>
      </c>
      <c r="M18" s="9">
        <v>260</v>
      </c>
      <c r="N18" s="9">
        <v>3792</v>
      </c>
      <c r="O18" s="9">
        <v>2940</v>
      </c>
      <c r="P18" s="9">
        <v>852</v>
      </c>
      <c r="Q18" s="9">
        <v>2144</v>
      </c>
      <c r="R18" s="9">
        <v>1439</v>
      </c>
      <c r="S18" s="9">
        <v>705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22</v>
      </c>
      <c r="B19" s="9">
        <v>6701</v>
      </c>
      <c r="C19" s="9">
        <v>5746</v>
      </c>
      <c r="D19" s="9">
        <v>955</v>
      </c>
      <c r="E19" s="9">
        <v>566</v>
      </c>
      <c r="F19" s="9">
        <v>444</v>
      </c>
      <c r="G19" s="9">
        <v>122</v>
      </c>
      <c r="H19" s="9">
        <v>374</v>
      </c>
      <c r="I19" s="9">
        <v>303</v>
      </c>
      <c r="J19" s="9">
        <v>71</v>
      </c>
      <c r="K19" s="9">
        <v>1054</v>
      </c>
      <c r="L19" s="9">
        <v>936</v>
      </c>
      <c r="M19" s="9">
        <v>118</v>
      </c>
      <c r="N19" s="9">
        <v>3191</v>
      </c>
      <c r="O19" s="9">
        <v>2843</v>
      </c>
      <c r="P19" s="9">
        <v>348</v>
      </c>
      <c r="Q19" s="9">
        <v>1516</v>
      </c>
      <c r="R19" s="9">
        <v>1220</v>
      </c>
      <c r="S19" s="9">
        <v>296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122368</v>
      </c>
      <c r="C20" s="9">
        <v>81465</v>
      </c>
      <c r="D20" s="9">
        <v>40903</v>
      </c>
      <c r="E20" s="9">
        <v>23310</v>
      </c>
      <c r="F20" s="9">
        <v>10806</v>
      </c>
      <c r="G20" s="9">
        <v>12504</v>
      </c>
      <c r="H20" s="9">
        <v>10764</v>
      </c>
      <c r="I20" s="9">
        <v>6009</v>
      </c>
      <c r="J20" s="9">
        <v>4755</v>
      </c>
      <c r="K20" s="9">
        <v>22530</v>
      </c>
      <c r="L20" s="9">
        <v>17164</v>
      </c>
      <c r="M20" s="9">
        <v>5366</v>
      </c>
      <c r="N20" s="9">
        <v>45329</v>
      </c>
      <c r="O20" s="9">
        <v>34604</v>
      </c>
      <c r="P20" s="9">
        <v>10725</v>
      </c>
      <c r="Q20" s="9">
        <v>20435</v>
      </c>
      <c r="R20" s="9">
        <v>12882</v>
      </c>
      <c r="S20" s="9">
        <v>7553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  <row r="22" spans="1:52" x14ac:dyDescent="0.25">
      <c r="A22" s="3"/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96E-3F09-4691-BC97-831E54A1A6AB}">
  <dimension ref="A1:AZ21"/>
  <sheetViews>
    <sheetView showGridLines="0" zoomScale="85" zoomScaleNormal="85" workbookViewId="0"/>
  </sheetViews>
  <sheetFormatPr baseColWidth="10" defaultColWidth="9.140625" defaultRowHeight="15" x14ac:dyDescent="0.25"/>
  <cols>
    <col min="1" max="1" width="66" customWidth="1"/>
    <col min="2" max="19" width="8" customWidth="1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25">
      <c r="A6" s="4" t="s">
        <v>2</v>
      </c>
      <c r="B6" s="4" t="s">
        <v>3</v>
      </c>
      <c r="C6" s="4"/>
      <c r="D6" s="4"/>
      <c r="E6" s="4" t="s">
        <v>4</v>
      </c>
      <c r="F6" s="4"/>
      <c r="G6" s="4"/>
      <c r="H6" s="4" t="s">
        <v>5</v>
      </c>
      <c r="I6" s="4"/>
      <c r="J6" s="4"/>
      <c r="K6" s="4" t="s">
        <v>6</v>
      </c>
      <c r="L6" s="4"/>
      <c r="M6" s="4"/>
      <c r="N6" s="4" t="s">
        <v>7</v>
      </c>
      <c r="O6" s="4"/>
      <c r="P6" s="4"/>
      <c r="Q6" s="4" t="s">
        <v>8</v>
      </c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4"/>
      <c r="B8" s="5" t="s">
        <v>9</v>
      </c>
      <c r="C8" s="5" t="s">
        <v>10</v>
      </c>
      <c r="D8" s="5" t="s">
        <v>11</v>
      </c>
      <c r="E8" s="5" t="s">
        <v>9</v>
      </c>
      <c r="F8" s="5" t="s">
        <v>10</v>
      </c>
      <c r="G8" s="5" t="s">
        <v>11</v>
      </c>
      <c r="H8" s="5" t="s">
        <v>9</v>
      </c>
      <c r="I8" s="5" t="s">
        <v>10</v>
      </c>
      <c r="J8" s="5" t="s">
        <v>11</v>
      </c>
      <c r="K8" s="5" t="s">
        <v>9</v>
      </c>
      <c r="L8" s="5" t="s">
        <v>10</v>
      </c>
      <c r="M8" s="5" t="s">
        <v>11</v>
      </c>
      <c r="N8" s="5" t="s">
        <v>9</v>
      </c>
      <c r="O8" s="5" t="s">
        <v>10</v>
      </c>
      <c r="P8" s="5" t="s">
        <v>11</v>
      </c>
      <c r="Q8" s="5" t="s">
        <v>9</v>
      </c>
      <c r="R8" s="5" t="s">
        <v>10</v>
      </c>
      <c r="S8" s="5" t="s">
        <v>11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6" t="s">
        <v>3</v>
      </c>
      <c r="B9" s="7">
        <f>SUM(B10:B20)</f>
        <v>42078</v>
      </c>
      <c r="C9" s="7">
        <f>SUM(C10:C20)</f>
        <v>28081</v>
      </c>
      <c r="D9" s="7">
        <f>SUM(D10:D20)</f>
        <v>13997</v>
      </c>
      <c r="E9" s="7">
        <f>SUM(E10:E20)</f>
        <v>9491</v>
      </c>
      <c r="F9" s="7">
        <f>SUM(F10:F20)</f>
        <v>4437</v>
      </c>
      <c r="G9" s="7">
        <f>SUM(G10:G20)</f>
        <v>5054</v>
      </c>
      <c r="H9" s="7">
        <f>SUM(H10:H20)</f>
        <v>3811</v>
      </c>
      <c r="I9" s="7">
        <f>SUM(I10:I20)</f>
        <v>2167</v>
      </c>
      <c r="J9" s="7">
        <f>SUM(J10:J20)</f>
        <v>1644</v>
      </c>
      <c r="K9" s="7">
        <f>SUM(K10:K20)</f>
        <v>7851</v>
      </c>
      <c r="L9" s="7">
        <f>SUM(L10:L20)</f>
        <v>5927</v>
      </c>
      <c r="M9" s="7">
        <f>SUM(M10:M20)</f>
        <v>1924</v>
      </c>
      <c r="N9" s="7">
        <f>SUM(N10:N20)</f>
        <v>14407</v>
      </c>
      <c r="O9" s="7">
        <f>SUM(O10:O20)</f>
        <v>11103</v>
      </c>
      <c r="P9" s="7">
        <f>SUM(P10:P20)</f>
        <v>3304</v>
      </c>
      <c r="Q9" s="7">
        <f>SUM(Q10:Q20)</f>
        <v>6518</v>
      </c>
      <c r="R9" s="7">
        <f>SUM(R10:R20)</f>
        <v>4447</v>
      </c>
      <c r="S9" s="7">
        <f>SUM(S10:S20)</f>
        <v>2071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8" t="s">
        <v>12</v>
      </c>
      <c r="B10" s="9">
        <v>4975</v>
      </c>
      <c r="C10" s="9">
        <v>2807</v>
      </c>
      <c r="D10" s="9">
        <v>2168</v>
      </c>
      <c r="E10" s="9">
        <v>2284</v>
      </c>
      <c r="F10" s="9">
        <v>1037</v>
      </c>
      <c r="G10" s="9">
        <v>1247</v>
      </c>
      <c r="H10" s="9">
        <v>530</v>
      </c>
      <c r="I10" s="9">
        <v>248</v>
      </c>
      <c r="J10" s="9">
        <v>282</v>
      </c>
      <c r="K10" s="9">
        <v>614</v>
      </c>
      <c r="L10" s="9">
        <v>392</v>
      </c>
      <c r="M10" s="9">
        <v>222</v>
      </c>
      <c r="N10" s="9">
        <v>1011</v>
      </c>
      <c r="O10" s="9">
        <v>764</v>
      </c>
      <c r="P10" s="9">
        <v>247</v>
      </c>
      <c r="Q10" s="9">
        <v>536</v>
      </c>
      <c r="R10" s="9">
        <v>366</v>
      </c>
      <c r="S10" s="9">
        <v>170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8" t="s">
        <v>16</v>
      </c>
      <c r="B11" s="9">
        <v>4049</v>
      </c>
      <c r="C11" s="9">
        <v>2279</v>
      </c>
      <c r="D11" s="9">
        <v>1770</v>
      </c>
      <c r="E11" s="9">
        <v>1748</v>
      </c>
      <c r="F11" s="9">
        <v>856</v>
      </c>
      <c r="G11" s="9">
        <v>892</v>
      </c>
      <c r="H11" s="9">
        <v>471</v>
      </c>
      <c r="I11" s="9">
        <v>233</v>
      </c>
      <c r="J11" s="9">
        <v>238</v>
      </c>
      <c r="K11" s="9">
        <v>682</v>
      </c>
      <c r="L11" s="9">
        <v>417</v>
      </c>
      <c r="M11" s="9">
        <v>265</v>
      </c>
      <c r="N11" s="9">
        <v>846</v>
      </c>
      <c r="O11" s="9">
        <v>574</v>
      </c>
      <c r="P11" s="9">
        <v>272</v>
      </c>
      <c r="Q11" s="9">
        <v>302</v>
      </c>
      <c r="R11" s="9">
        <v>199</v>
      </c>
      <c r="S11" s="9">
        <v>103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8" t="s">
        <v>20</v>
      </c>
      <c r="B12" s="9">
        <v>3066</v>
      </c>
      <c r="C12" s="9">
        <v>2175</v>
      </c>
      <c r="D12" s="9">
        <v>891</v>
      </c>
      <c r="E12" s="9">
        <v>495</v>
      </c>
      <c r="F12" s="9">
        <v>256</v>
      </c>
      <c r="G12" s="9">
        <v>239</v>
      </c>
      <c r="H12" s="9">
        <v>246</v>
      </c>
      <c r="I12" s="9">
        <v>168</v>
      </c>
      <c r="J12" s="9">
        <v>78</v>
      </c>
      <c r="K12" s="9">
        <v>810</v>
      </c>
      <c r="L12" s="9">
        <v>626</v>
      </c>
      <c r="M12" s="9">
        <v>184</v>
      </c>
      <c r="N12" s="9">
        <v>1130</v>
      </c>
      <c r="O12" s="9">
        <v>868</v>
      </c>
      <c r="P12" s="9">
        <v>262</v>
      </c>
      <c r="Q12" s="9">
        <v>385</v>
      </c>
      <c r="R12" s="9">
        <v>257</v>
      </c>
      <c r="S12" s="9">
        <v>128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8" t="s">
        <v>13</v>
      </c>
      <c r="B13" s="9">
        <v>2885</v>
      </c>
      <c r="C13" s="9">
        <v>1920</v>
      </c>
      <c r="D13" s="9">
        <v>965</v>
      </c>
      <c r="E13" s="9">
        <v>826</v>
      </c>
      <c r="F13" s="9">
        <v>402</v>
      </c>
      <c r="G13" s="9">
        <v>424</v>
      </c>
      <c r="H13" s="9">
        <v>358</v>
      </c>
      <c r="I13" s="9">
        <v>199</v>
      </c>
      <c r="J13" s="9">
        <v>159</v>
      </c>
      <c r="K13" s="9">
        <v>541</v>
      </c>
      <c r="L13" s="9">
        <v>405</v>
      </c>
      <c r="M13" s="9">
        <v>136</v>
      </c>
      <c r="N13" s="9">
        <v>892</v>
      </c>
      <c r="O13" s="9">
        <v>728</v>
      </c>
      <c r="P13" s="9">
        <v>164</v>
      </c>
      <c r="Q13" s="9">
        <v>268</v>
      </c>
      <c r="R13" s="9">
        <v>186</v>
      </c>
      <c r="S13" s="9">
        <v>82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8" t="s">
        <v>15</v>
      </c>
      <c r="B14" s="9">
        <v>1898</v>
      </c>
      <c r="C14" s="9">
        <v>1304</v>
      </c>
      <c r="D14" s="9">
        <v>594</v>
      </c>
      <c r="E14" s="9">
        <v>26</v>
      </c>
      <c r="F14" s="9">
        <v>10</v>
      </c>
      <c r="G14" s="9">
        <v>16</v>
      </c>
      <c r="H14" s="9">
        <v>84</v>
      </c>
      <c r="I14" s="9">
        <v>45</v>
      </c>
      <c r="J14" s="9">
        <v>39</v>
      </c>
      <c r="K14" s="9">
        <v>222</v>
      </c>
      <c r="L14" s="9">
        <v>141</v>
      </c>
      <c r="M14" s="9">
        <v>81</v>
      </c>
      <c r="N14" s="9">
        <v>990</v>
      </c>
      <c r="O14" s="9">
        <v>725</v>
      </c>
      <c r="P14" s="9">
        <v>265</v>
      </c>
      <c r="Q14" s="9">
        <v>576</v>
      </c>
      <c r="R14" s="9">
        <v>383</v>
      </c>
      <c r="S14" s="9">
        <v>193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8" t="s">
        <v>14</v>
      </c>
      <c r="B15" s="9">
        <v>1650</v>
      </c>
      <c r="C15" s="9">
        <v>1321</v>
      </c>
      <c r="D15" s="9">
        <v>329</v>
      </c>
      <c r="E15" s="9">
        <v>117</v>
      </c>
      <c r="F15" s="9">
        <v>52</v>
      </c>
      <c r="G15" s="9">
        <v>65</v>
      </c>
      <c r="H15" s="9">
        <v>83</v>
      </c>
      <c r="I15" s="9">
        <v>54</v>
      </c>
      <c r="J15" s="9">
        <v>29</v>
      </c>
      <c r="K15" s="9">
        <v>342</v>
      </c>
      <c r="L15" s="9">
        <v>304</v>
      </c>
      <c r="M15" s="9">
        <v>38</v>
      </c>
      <c r="N15" s="9">
        <v>852</v>
      </c>
      <c r="O15" s="9">
        <v>707</v>
      </c>
      <c r="P15" s="9">
        <v>145</v>
      </c>
      <c r="Q15" s="9">
        <v>256</v>
      </c>
      <c r="R15" s="9">
        <v>204</v>
      </c>
      <c r="S15" s="9">
        <v>52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8" t="s">
        <v>17</v>
      </c>
      <c r="B16" s="9">
        <v>1488</v>
      </c>
      <c r="C16" s="9">
        <v>1099</v>
      </c>
      <c r="D16" s="9">
        <v>389</v>
      </c>
      <c r="E16" s="9">
        <v>54</v>
      </c>
      <c r="F16" s="9">
        <v>32</v>
      </c>
      <c r="G16" s="9">
        <v>22</v>
      </c>
      <c r="H16" s="9">
        <v>102</v>
      </c>
      <c r="I16" s="9">
        <v>75</v>
      </c>
      <c r="J16" s="9">
        <v>27</v>
      </c>
      <c r="K16" s="9">
        <v>295</v>
      </c>
      <c r="L16" s="9">
        <v>206</v>
      </c>
      <c r="M16" s="9">
        <v>89</v>
      </c>
      <c r="N16" s="9">
        <v>685</v>
      </c>
      <c r="O16" s="9">
        <v>537</v>
      </c>
      <c r="P16" s="9">
        <v>148</v>
      </c>
      <c r="Q16" s="9">
        <v>352</v>
      </c>
      <c r="R16" s="9">
        <v>249</v>
      </c>
      <c r="S16" s="9">
        <v>103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8" t="s">
        <v>18</v>
      </c>
      <c r="B17" s="9">
        <v>1175</v>
      </c>
      <c r="C17" s="9">
        <v>847</v>
      </c>
      <c r="D17" s="9">
        <v>328</v>
      </c>
      <c r="E17" s="9">
        <v>88</v>
      </c>
      <c r="F17" s="9">
        <v>50</v>
      </c>
      <c r="G17" s="9">
        <v>38</v>
      </c>
      <c r="H17" s="9">
        <v>52</v>
      </c>
      <c r="I17" s="9">
        <v>32</v>
      </c>
      <c r="J17" s="9">
        <v>20</v>
      </c>
      <c r="K17" s="9">
        <v>99</v>
      </c>
      <c r="L17" s="9">
        <v>65</v>
      </c>
      <c r="M17" s="9">
        <v>34</v>
      </c>
      <c r="N17" s="9">
        <v>568</v>
      </c>
      <c r="O17" s="9">
        <v>453</v>
      </c>
      <c r="P17" s="9">
        <v>115</v>
      </c>
      <c r="Q17" s="9">
        <v>368</v>
      </c>
      <c r="R17" s="9">
        <v>247</v>
      </c>
      <c r="S17" s="9">
        <v>121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8" t="s">
        <v>21</v>
      </c>
      <c r="B18" s="9">
        <v>1085</v>
      </c>
      <c r="C18" s="9">
        <v>821</v>
      </c>
      <c r="D18" s="9">
        <v>264</v>
      </c>
      <c r="E18" s="9">
        <v>64</v>
      </c>
      <c r="F18" s="9">
        <v>31</v>
      </c>
      <c r="G18" s="9">
        <v>33</v>
      </c>
      <c r="H18" s="9">
        <v>39</v>
      </c>
      <c r="I18" s="9">
        <v>27</v>
      </c>
      <c r="J18" s="9">
        <v>12</v>
      </c>
      <c r="K18" s="9">
        <v>85</v>
      </c>
      <c r="L18" s="9">
        <v>63</v>
      </c>
      <c r="M18" s="9">
        <v>22</v>
      </c>
      <c r="N18" s="9">
        <v>427</v>
      </c>
      <c r="O18" s="9">
        <v>355</v>
      </c>
      <c r="P18" s="9">
        <v>72</v>
      </c>
      <c r="Q18" s="9">
        <v>470</v>
      </c>
      <c r="R18" s="9">
        <v>345</v>
      </c>
      <c r="S18" s="9">
        <v>125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8" t="s">
        <v>25</v>
      </c>
      <c r="B19" s="9">
        <v>1009</v>
      </c>
      <c r="C19" s="9">
        <v>583</v>
      </c>
      <c r="D19" s="9">
        <v>426</v>
      </c>
      <c r="E19" s="9">
        <v>304</v>
      </c>
      <c r="F19" s="9">
        <v>127</v>
      </c>
      <c r="G19" s="9">
        <v>177</v>
      </c>
      <c r="H19" s="9">
        <v>77</v>
      </c>
      <c r="I19" s="9">
        <v>36</v>
      </c>
      <c r="J19" s="9">
        <v>41</v>
      </c>
      <c r="K19" s="9">
        <v>197</v>
      </c>
      <c r="L19" s="9">
        <v>128</v>
      </c>
      <c r="M19" s="9">
        <v>69</v>
      </c>
      <c r="N19" s="9">
        <v>305</v>
      </c>
      <c r="O19" s="9">
        <v>218</v>
      </c>
      <c r="P19" s="9">
        <v>87</v>
      </c>
      <c r="Q19" s="9">
        <v>126</v>
      </c>
      <c r="R19" s="9">
        <v>74</v>
      </c>
      <c r="S19" s="9">
        <v>52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8" t="s">
        <v>40</v>
      </c>
      <c r="B20" s="9">
        <v>18798</v>
      </c>
      <c r="C20" s="9">
        <v>12925</v>
      </c>
      <c r="D20" s="9">
        <v>5873</v>
      </c>
      <c r="E20" s="9">
        <v>3485</v>
      </c>
      <c r="F20" s="9">
        <v>1584</v>
      </c>
      <c r="G20" s="9">
        <v>1901</v>
      </c>
      <c r="H20" s="9">
        <v>1769</v>
      </c>
      <c r="I20" s="9">
        <v>1050</v>
      </c>
      <c r="J20" s="9">
        <v>719</v>
      </c>
      <c r="K20" s="9">
        <v>3964</v>
      </c>
      <c r="L20" s="9">
        <v>3180</v>
      </c>
      <c r="M20" s="9">
        <v>784</v>
      </c>
      <c r="N20" s="9">
        <v>6701</v>
      </c>
      <c r="O20" s="9">
        <v>5174</v>
      </c>
      <c r="P20" s="9">
        <v>1527</v>
      </c>
      <c r="Q20" s="9">
        <v>2879</v>
      </c>
      <c r="R20" s="9">
        <v>1937</v>
      </c>
      <c r="S20" s="9">
        <v>942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0" t="s">
        <v>41</v>
      </c>
    </row>
  </sheetData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PROVINCIA</vt:lpstr>
      <vt:lpstr>CALLAO</vt:lpstr>
      <vt:lpstr>BELLAVISTA</vt:lpstr>
      <vt:lpstr>CARMEN DE LA LEGUA</vt:lpstr>
      <vt:lpstr>LA PERLA</vt:lpstr>
      <vt:lpstr>LA PUNTA</vt:lpstr>
      <vt:lpstr>VENTANILLA</vt:lpstr>
      <vt:lpstr>MI PERU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OPENDTA - OITE - UTE</dc:title>
  <dc:subject/>
  <dc:creator>Miguel J. Ulloa Ordaya</dc:creator>
  <cp:keywords>OPENDATA</cp:keywords>
  <dc:description>Reporte Generado : OPENDATA</dc:description>
  <cp:lastModifiedBy>Josué Aaron Chambillo Oviedo</cp:lastModifiedBy>
  <dcterms:created xsi:type="dcterms:W3CDTF">2025-02-26T14:55:14Z</dcterms:created>
  <dcterms:modified xsi:type="dcterms:W3CDTF">2025-02-26T15:30:00Z</dcterms:modified>
  <cp:category/>
</cp:coreProperties>
</file>